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608\Desktop\UNSS 29\APSA\CROSS 29\2024\RESULTATS\"/>
    </mc:Choice>
  </mc:AlternateContent>
  <xr:revisionPtr revIDLastSave="0" documentId="8_{BB4F8FAF-10CB-47BE-BDAA-E1F8DE41D652}" xr6:coauthVersionLast="36" xr6:coauthVersionMax="36" xr10:uidLastSave="{00000000-0000-0000-0000-000000000000}"/>
  <bookViews>
    <workbookView xWindow="0" yWindow="0" windowWidth="23040" windowHeight="8484" firstSheet="1" activeTab="5" xr2:uid="{EF688DB9-8157-44D9-95FC-850E16E30CFB}"/>
  </bookViews>
  <sheets>
    <sheet name="Clges Mixtes ETAB" sheetId="1" r:id="rId1"/>
    <sheet name="Clges Mixtes ANIMATION" sheetId="3" r:id="rId2"/>
    <sheet name="BENJ MIXTES ETAB" sheetId="2" r:id="rId3"/>
    <sheet name="BENJ MIXTES ANIMATION" sheetId="4" r:id="rId4"/>
    <sheet name="SPORT PARTAGE" sheetId="5" r:id="rId5"/>
    <sheet name="LYCEES" sheetId="6" r:id="rId6"/>
  </sheets>
  <externalReferences>
    <externalReference r:id="rId7"/>
  </externalReferences>
  <definedNames>
    <definedName name="DOSSARD">'[1]Liste générale'!$B$3:$J$6559</definedName>
    <definedName name="licenc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2" i="6" l="1"/>
  <c r="J302" i="6"/>
  <c r="H302" i="6"/>
  <c r="I302" i="6" s="1"/>
  <c r="G302" i="6"/>
  <c r="F302" i="6"/>
  <c r="E302" i="6"/>
  <c r="K301" i="6"/>
  <c r="J301" i="6"/>
  <c r="H301" i="6"/>
  <c r="I301" i="6" s="1"/>
  <c r="G301" i="6"/>
  <c r="F301" i="6"/>
  <c r="E301" i="6"/>
  <c r="K300" i="6"/>
  <c r="J300" i="6"/>
  <c r="H300" i="6"/>
  <c r="I300" i="6" s="1"/>
  <c r="G300" i="6"/>
  <c r="F300" i="6"/>
  <c r="E300" i="6"/>
  <c r="K299" i="6"/>
  <c r="J299" i="6"/>
  <c r="H299" i="6"/>
  <c r="I299" i="6" s="1"/>
  <c r="G299" i="6"/>
  <c r="F299" i="6"/>
  <c r="E299" i="6"/>
  <c r="K297" i="6"/>
  <c r="J297" i="6"/>
  <c r="H297" i="6"/>
  <c r="I297" i="6" s="1"/>
  <c r="G297" i="6"/>
  <c r="F297" i="6"/>
  <c r="E297" i="6"/>
  <c r="K296" i="6"/>
  <c r="J296" i="6"/>
  <c r="H296" i="6"/>
  <c r="I296" i="6" s="1"/>
  <c r="G296" i="6"/>
  <c r="F296" i="6"/>
  <c r="E296" i="6"/>
  <c r="K295" i="6"/>
  <c r="J295" i="6"/>
  <c r="H295" i="6"/>
  <c r="I295" i="6" s="1"/>
  <c r="G295" i="6"/>
  <c r="F295" i="6"/>
  <c r="E295" i="6"/>
  <c r="K294" i="6"/>
  <c r="J294" i="6"/>
  <c r="H294" i="6"/>
  <c r="I294" i="6" s="1"/>
  <c r="G294" i="6"/>
  <c r="F294" i="6"/>
  <c r="E294" i="6"/>
  <c r="K292" i="6"/>
  <c r="J292" i="6"/>
  <c r="H292" i="6"/>
  <c r="I292" i="6" s="1"/>
  <c r="G292" i="6"/>
  <c r="F292" i="6"/>
  <c r="E292" i="6"/>
  <c r="K291" i="6"/>
  <c r="J291" i="6"/>
  <c r="H291" i="6"/>
  <c r="I291" i="6" s="1"/>
  <c r="G291" i="6"/>
  <c r="F291" i="6"/>
  <c r="E291" i="6"/>
  <c r="K290" i="6"/>
  <c r="J290" i="6"/>
  <c r="H290" i="6"/>
  <c r="I290" i="6" s="1"/>
  <c r="G290" i="6"/>
  <c r="F290" i="6"/>
  <c r="E290" i="6"/>
  <c r="K289" i="6"/>
  <c r="J289" i="6"/>
  <c r="H289" i="6"/>
  <c r="I289" i="6" s="1"/>
  <c r="G289" i="6"/>
  <c r="F289" i="6"/>
  <c r="E289" i="6"/>
  <c r="K287" i="6"/>
  <c r="J287" i="6"/>
  <c r="H287" i="6"/>
  <c r="I287" i="6" s="1"/>
  <c r="G287" i="6"/>
  <c r="F287" i="6"/>
  <c r="E287" i="6"/>
  <c r="K286" i="6"/>
  <c r="J286" i="6"/>
  <c r="H286" i="6"/>
  <c r="I286" i="6" s="1"/>
  <c r="G286" i="6"/>
  <c r="F286" i="6"/>
  <c r="E286" i="6"/>
  <c r="K285" i="6"/>
  <c r="J285" i="6"/>
  <c r="H285" i="6"/>
  <c r="I285" i="6" s="1"/>
  <c r="G285" i="6"/>
  <c r="F285" i="6"/>
  <c r="E285" i="6"/>
  <c r="K284" i="6"/>
  <c r="J284" i="6"/>
  <c r="H284" i="6"/>
  <c r="I284" i="6" s="1"/>
  <c r="G284" i="6"/>
  <c r="F284" i="6"/>
  <c r="E284" i="6"/>
  <c r="K282" i="6"/>
  <c r="J282" i="6"/>
  <c r="H282" i="6"/>
  <c r="I282" i="6" s="1"/>
  <c r="G282" i="6"/>
  <c r="F282" i="6"/>
  <c r="E282" i="6"/>
  <c r="K281" i="6"/>
  <c r="J281" i="6"/>
  <c r="H281" i="6"/>
  <c r="I281" i="6" s="1"/>
  <c r="G281" i="6"/>
  <c r="F281" i="6"/>
  <c r="E281" i="6"/>
  <c r="K280" i="6"/>
  <c r="J280" i="6"/>
  <c r="H280" i="6"/>
  <c r="I280" i="6" s="1"/>
  <c r="G280" i="6"/>
  <c r="F280" i="6"/>
  <c r="E280" i="6"/>
  <c r="K279" i="6"/>
  <c r="J279" i="6"/>
  <c r="H279" i="6"/>
  <c r="I279" i="6" s="1"/>
  <c r="G279" i="6"/>
  <c r="F279" i="6"/>
  <c r="E279" i="6"/>
  <c r="K277" i="6"/>
  <c r="J277" i="6"/>
  <c r="H277" i="6"/>
  <c r="I277" i="6" s="1"/>
  <c r="G277" i="6"/>
  <c r="F277" i="6"/>
  <c r="E277" i="6"/>
  <c r="K276" i="6"/>
  <c r="J276" i="6"/>
  <c r="H276" i="6"/>
  <c r="I276" i="6" s="1"/>
  <c r="G276" i="6"/>
  <c r="F276" i="6"/>
  <c r="E276" i="6"/>
  <c r="K275" i="6"/>
  <c r="J275" i="6"/>
  <c r="H275" i="6"/>
  <c r="I275" i="6" s="1"/>
  <c r="G275" i="6"/>
  <c r="F275" i="6"/>
  <c r="E275" i="6"/>
  <c r="K274" i="6"/>
  <c r="J274" i="6"/>
  <c r="H274" i="6"/>
  <c r="I274" i="6" s="1"/>
  <c r="G274" i="6"/>
  <c r="F274" i="6"/>
  <c r="E274" i="6"/>
  <c r="K272" i="6"/>
  <c r="J272" i="6"/>
  <c r="H272" i="6"/>
  <c r="I272" i="6" s="1"/>
  <c r="G272" i="6"/>
  <c r="F272" i="6"/>
  <c r="E272" i="6"/>
  <c r="K271" i="6"/>
  <c r="J271" i="6"/>
  <c r="H271" i="6"/>
  <c r="I271" i="6" s="1"/>
  <c r="G271" i="6"/>
  <c r="F271" i="6"/>
  <c r="E271" i="6"/>
  <c r="K270" i="6"/>
  <c r="J270" i="6"/>
  <c r="H270" i="6"/>
  <c r="I270" i="6" s="1"/>
  <c r="G270" i="6"/>
  <c r="F270" i="6"/>
  <c r="E270" i="6"/>
  <c r="K269" i="6"/>
  <c r="J269" i="6"/>
  <c r="H269" i="6"/>
  <c r="I269" i="6" s="1"/>
  <c r="G269" i="6"/>
  <c r="F269" i="6"/>
  <c r="E269" i="6"/>
  <c r="K267" i="6"/>
  <c r="J267" i="6"/>
  <c r="H267" i="6"/>
  <c r="I267" i="6" s="1"/>
  <c r="G267" i="6"/>
  <c r="F267" i="6"/>
  <c r="E267" i="6"/>
  <c r="K266" i="6"/>
  <c r="J266" i="6"/>
  <c r="H266" i="6"/>
  <c r="I266" i="6" s="1"/>
  <c r="G266" i="6"/>
  <c r="F266" i="6"/>
  <c r="E266" i="6"/>
  <c r="K265" i="6"/>
  <c r="J265" i="6"/>
  <c r="H265" i="6"/>
  <c r="I265" i="6" s="1"/>
  <c r="G265" i="6"/>
  <c r="F265" i="6"/>
  <c r="E265" i="6"/>
  <c r="K264" i="6"/>
  <c r="J264" i="6"/>
  <c r="H264" i="6"/>
  <c r="I264" i="6" s="1"/>
  <c r="G264" i="6"/>
  <c r="F264" i="6"/>
  <c r="E264" i="6"/>
  <c r="K262" i="6"/>
  <c r="J262" i="6"/>
  <c r="H262" i="6"/>
  <c r="I262" i="6" s="1"/>
  <c r="G262" i="6"/>
  <c r="F262" i="6"/>
  <c r="E262" i="6"/>
  <c r="K261" i="6"/>
  <c r="J261" i="6"/>
  <c r="H261" i="6"/>
  <c r="I261" i="6" s="1"/>
  <c r="G261" i="6"/>
  <c r="F261" i="6"/>
  <c r="E261" i="6"/>
  <c r="K260" i="6"/>
  <c r="J260" i="6"/>
  <c r="I260" i="6"/>
  <c r="H260" i="6"/>
  <c r="G260" i="6"/>
  <c r="F260" i="6"/>
  <c r="E260" i="6"/>
  <c r="K259" i="6"/>
  <c r="J259" i="6"/>
  <c r="H259" i="6"/>
  <c r="I259" i="6" s="1"/>
  <c r="G259" i="6"/>
  <c r="F259" i="6"/>
  <c r="E259" i="6"/>
  <c r="K257" i="6"/>
  <c r="J257" i="6"/>
  <c r="I257" i="6"/>
  <c r="H257" i="6"/>
  <c r="G257" i="6"/>
  <c r="F257" i="6"/>
  <c r="E257" i="6"/>
  <c r="K256" i="6"/>
  <c r="J256" i="6"/>
  <c r="H256" i="6"/>
  <c r="I256" i="6" s="1"/>
  <c r="G256" i="6"/>
  <c r="F256" i="6"/>
  <c r="E256" i="6"/>
  <c r="K255" i="6"/>
  <c r="J255" i="6"/>
  <c r="I255" i="6"/>
  <c r="H255" i="6"/>
  <c r="G255" i="6"/>
  <c r="F255" i="6"/>
  <c r="E255" i="6"/>
  <c r="K254" i="6"/>
  <c r="J254" i="6"/>
  <c r="I254" i="6"/>
  <c r="H254" i="6"/>
  <c r="G254" i="6"/>
  <c r="F254" i="6"/>
  <c r="E254" i="6"/>
  <c r="K252" i="6"/>
  <c r="J252" i="6"/>
  <c r="H252" i="6"/>
  <c r="I252" i="6" s="1"/>
  <c r="G252" i="6"/>
  <c r="F252" i="6"/>
  <c r="E252" i="6"/>
  <c r="K251" i="6"/>
  <c r="J251" i="6"/>
  <c r="H251" i="6"/>
  <c r="I251" i="6" s="1"/>
  <c r="G251" i="6"/>
  <c r="F251" i="6"/>
  <c r="E251" i="6"/>
  <c r="K250" i="6"/>
  <c r="J250" i="6"/>
  <c r="I250" i="6"/>
  <c r="H250" i="6"/>
  <c r="G250" i="6"/>
  <c r="F250" i="6"/>
  <c r="E250" i="6"/>
  <c r="K249" i="6"/>
  <c r="J249" i="6"/>
  <c r="H249" i="6"/>
  <c r="I249" i="6" s="1"/>
  <c r="G249" i="6"/>
  <c r="F249" i="6"/>
  <c r="E249" i="6"/>
  <c r="K247" i="6"/>
  <c r="J247" i="6"/>
  <c r="I247" i="6"/>
  <c r="H247" i="6"/>
  <c r="G247" i="6"/>
  <c r="F247" i="6"/>
  <c r="E247" i="6"/>
  <c r="K246" i="6"/>
  <c r="J246" i="6"/>
  <c r="H246" i="6"/>
  <c r="I246" i="6" s="1"/>
  <c r="G246" i="6"/>
  <c r="F246" i="6"/>
  <c r="E246" i="6"/>
  <c r="K245" i="6"/>
  <c r="J245" i="6"/>
  <c r="I245" i="6"/>
  <c r="H245" i="6"/>
  <c r="G245" i="6"/>
  <c r="F245" i="6"/>
  <c r="E245" i="6"/>
  <c r="K244" i="6"/>
  <c r="J244" i="6"/>
  <c r="I244" i="6"/>
  <c r="H244" i="6"/>
  <c r="G244" i="6"/>
  <c r="F244" i="6"/>
  <c r="E244" i="6"/>
  <c r="K242" i="6"/>
  <c r="J242" i="6"/>
  <c r="H242" i="6"/>
  <c r="I242" i="6" s="1"/>
  <c r="G242" i="6"/>
  <c r="F242" i="6"/>
  <c r="E242" i="6"/>
  <c r="K241" i="6"/>
  <c r="J241" i="6"/>
  <c r="H241" i="6"/>
  <c r="I241" i="6" s="1"/>
  <c r="G241" i="6"/>
  <c r="F241" i="6"/>
  <c r="E241" i="6"/>
  <c r="K240" i="6"/>
  <c r="J240" i="6"/>
  <c r="I240" i="6"/>
  <c r="H240" i="6"/>
  <c r="G240" i="6"/>
  <c r="F240" i="6"/>
  <c r="E240" i="6"/>
  <c r="K239" i="6"/>
  <c r="J239" i="6"/>
  <c r="H239" i="6"/>
  <c r="I239" i="6" s="1"/>
  <c r="G239" i="6"/>
  <c r="F239" i="6"/>
  <c r="E239" i="6"/>
  <c r="K237" i="6"/>
  <c r="J237" i="6"/>
  <c r="I237" i="6"/>
  <c r="H237" i="6"/>
  <c r="G237" i="6"/>
  <c r="F237" i="6"/>
  <c r="E237" i="6"/>
  <c r="K236" i="6"/>
  <c r="J236" i="6"/>
  <c r="H236" i="6"/>
  <c r="I236" i="6" s="1"/>
  <c r="G236" i="6"/>
  <c r="F236" i="6"/>
  <c r="E236" i="6"/>
  <c r="K235" i="6"/>
  <c r="J235" i="6"/>
  <c r="I235" i="6"/>
  <c r="H235" i="6"/>
  <c r="G235" i="6"/>
  <c r="F235" i="6"/>
  <c r="E235" i="6"/>
  <c r="K234" i="6"/>
  <c r="J234" i="6"/>
  <c r="I234" i="6"/>
  <c r="H234" i="6"/>
  <c r="G234" i="6"/>
  <c r="F234" i="6"/>
  <c r="E234" i="6"/>
  <c r="K232" i="6"/>
  <c r="J232" i="6"/>
  <c r="H232" i="6"/>
  <c r="I232" i="6" s="1"/>
  <c r="G232" i="6"/>
  <c r="F232" i="6"/>
  <c r="E232" i="6"/>
  <c r="K231" i="6"/>
  <c r="J231" i="6"/>
  <c r="H231" i="6"/>
  <c r="I231" i="6" s="1"/>
  <c r="G231" i="6"/>
  <c r="F231" i="6"/>
  <c r="E231" i="6"/>
  <c r="K230" i="6"/>
  <c r="J230" i="6"/>
  <c r="I230" i="6"/>
  <c r="H230" i="6"/>
  <c r="G230" i="6"/>
  <c r="F230" i="6"/>
  <c r="E230" i="6"/>
  <c r="K229" i="6"/>
  <c r="J229" i="6"/>
  <c r="H229" i="6"/>
  <c r="I229" i="6" s="1"/>
  <c r="G229" i="6"/>
  <c r="F229" i="6"/>
  <c r="E229" i="6"/>
  <c r="K227" i="6"/>
  <c r="J227" i="6"/>
  <c r="I227" i="6"/>
  <c r="H227" i="6"/>
  <c r="G227" i="6"/>
  <c r="F227" i="6"/>
  <c r="E227" i="6"/>
  <c r="K226" i="6"/>
  <c r="J226" i="6"/>
  <c r="H226" i="6"/>
  <c r="I226" i="6" s="1"/>
  <c r="G226" i="6"/>
  <c r="F226" i="6"/>
  <c r="E226" i="6"/>
  <c r="K225" i="6"/>
  <c r="J225" i="6"/>
  <c r="I225" i="6"/>
  <c r="H225" i="6"/>
  <c r="G225" i="6"/>
  <c r="F225" i="6"/>
  <c r="E225" i="6"/>
  <c r="K224" i="6"/>
  <c r="J224" i="6"/>
  <c r="I224" i="6"/>
  <c r="H224" i="6"/>
  <c r="G224" i="6"/>
  <c r="F224" i="6"/>
  <c r="E224" i="6"/>
  <c r="K222" i="6"/>
  <c r="J222" i="6"/>
  <c r="H222" i="6"/>
  <c r="I222" i="6" s="1"/>
  <c r="G222" i="6"/>
  <c r="F222" i="6"/>
  <c r="E222" i="6"/>
  <c r="K221" i="6"/>
  <c r="J221" i="6"/>
  <c r="H221" i="6"/>
  <c r="I221" i="6" s="1"/>
  <c r="G221" i="6"/>
  <c r="F221" i="6"/>
  <c r="E221" i="6"/>
  <c r="K220" i="6"/>
  <c r="J220" i="6"/>
  <c r="I220" i="6"/>
  <c r="H220" i="6"/>
  <c r="G220" i="6"/>
  <c r="F220" i="6"/>
  <c r="E220" i="6"/>
  <c r="K219" i="6"/>
  <c r="J219" i="6"/>
  <c r="H219" i="6"/>
  <c r="I219" i="6" s="1"/>
  <c r="G219" i="6"/>
  <c r="F219" i="6"/>
  <c r="E219" i="6"/>
  <c r="K217" i="6"/>
  <c r="J217" i="6"/>
  <c r="I217" i="6"/>
  <c r="H217" i="6"/>
  <c r="G217" i="6"/>
  <c r="F217" i="6"/>
  <c r="E217" i="6"/>
  <c r="K216" i="6"/>
  <c r="J216" i="6"/>
  <c r="H216" i="6"/>
  <c r="I216" i="6" s="1"/>
  <c r="G216" i="6"/>
  <c r="F216" i="6"/>
  <c r="E216" i="6"/>
  <c r="K215" i="6"/>
  <c r="J215" i="6"/>
  <c r="I215" i="6"/>
  <c r="H215" i="6"/>
  <c r="G215" i="6"/>
  <c r="F215" i="6"/>
  <c r="E215" i="6"/>
  <c r="K214" i="6"/>
  <c r="J214" i="6"/>
  <c r="I214" i="6"/>
  <c r="H214" i="6"/>
  <c r="G214" i="6"/>
  <c r="F214" i="6"/>
  <c r="E214" i="6"/>
  <c r="K212" i="6"/>
  <c r="J212" i="6"/>
  <c r="H212" i="6"/>
  <c r="I212" i="6" s="1"/>
  <c r="G212" i="6"/>
  <c r="F212" i="6"/>
  <c r="E212" i="6"/>
  <c r="K211" i="6"/>
  <c r="J211" i="6"/>
  <c r="H211" i="6"/>
  <c r="I211" i="6" s="1"/>
  <c r="G211" i="6"/>
  <c r="F211" i="6"/>
  <c r="E211" i="6"/>
  <c r="K210" i="6"/>
  <c r="J210" i="6"/>
  <c r="I210" i="6"/>
  <c r="H210" i="6"/>
  <c r="G210" i="6"/>
  <c r="F210" i="6"/>
  <c r="E210" i="6"/>
  <c r="K209" i="6"/>
  <c r="J209" i="6"/>
  <c r="H209" i="6"/>
  <c r="I209" i="6" s="1"/>
  <c r="G209" i="6"/>
  <c r="F209" i="6"/>
  <c r="E209" i="6"/>
  <c r="K207" i="6"/>
  <c r="J207" i="6"/>
  <c r="I207" i="6"/>
  <c r="H207" i="6"/>
  <c r="G207" i="6"/>
  <c r="F207" i="6"/>
  <c r="E207" i="6"/>
  <c r="K206" i="6"/>
  <c r="J206" i="6"/>
  <c r="H206" i="6"/>
  <c r="I206" i="6" s="1"/>
  <c r="G206" i="6"/>
  <c r="F206" i="6"/>
  <c r="E206" i="6"/>
  <c r="K205" i="6"/>
  <c r="J205" i="6"/>
  <c r="I205" i="6"/>
  <c r="H205" i="6"/>
  <c r="G205" i="6"/>
  <c r="F205" i="6"/>
  <c r="E205" i="6"/>
  <c r="K204" i="6"/>
  <c r="J204" i="6"/>
  <c r="I204" i="6"/>
  <c r="H204" i="6"/>
  <c r="G204" i="6"/>
  <c r="F204" i="6"/>
  <c r="E204" i="6"/>
  <c r="K202" i="6"/>
  <c r="J202" i="6"/>
  <c r="H202" i="6"/>
  <c r="I202" i="6" s="1"/>
  <c r="G202" i="6"/>
  <c r="F202" i="6"/>
  <c r="E202" i="6"/>
  <c r="K201" i="6"/>
  <c r="J201" i="6"/>
  <c r="H201" i="6"/>
  <c r="I201" i="6" s="1"/>
  <c r="G201" i="6"/>
  <c r="F201" i="6"/>
  <c r="E201" i="6"/>
  <c r="K200" i="6"/>
  <c r="J200" i="6"/>
  <c r="I200" i="6"/>
  <c r="H200" i="6"/>
  <c r="G200" i="6"/>
  <c r="F200" i="6"/>
  <c r="E200" i="6"/>
  <c r="K199" i="6"/>
  <c r="J199" i="6"/>
  <c r="H199" i="6"/>
  <c r="I199" i="6" s="1"/>
  <c r="G199" i="6"/>
  <c r="F199" i="6"/>
  <c r="E199" i="6"/>
  <c r="K197" i="6"/>
  <c r="J197" i="6"/>
  <c r="I197" i="6"/>
  <c r="H197" i="6"/>
  <c r="G197" i="6"/>
  <c r="F197" i="6"/>
  <c r="E197" i="6"/>
  <c r="K196" i="6"/>
  <c r="J196" i="6"/>
  <c r="H196" i="6"/>
  <c r="I196" i="6" s="1"/>
  <c r="G196" i="6"/>
  <c r="F196" i="6"/>
  <c r="E196" i="6"/>
  <c r="K195" i="6"/>
  <c r="J195" i="6"/>
  <c r="H195" i="6"/>
  <c r="I195" i="6" s="1"/>
  <c r="G195" i="6"/>
  <c r="F195" i="6"/>
  <c r="E195" i="6"/>
  <c r="K194" i="6"/>
  <c r="J194" i="6"/>
  <c r="H194" i="6"/>
  <c r="I194" i="6" s="1"/>
  <c r="G194" i="6"/>
  <c r="F194" i="6"/>
  <c r="E194" i="6"/>
  <c r="K192" i="6"/>
  <c r="J192" i="6"/>
  <c r="H192" i="6"/>
  <c r="I192" i="6" s="1"/>
  <c r="G192" i="6"/>
  <c r="F192" i="6"/>
  <c r="E192" i="6"/>
  <c r="K191" i="6"/>
  <c r="J191" i="6"/>
  <c r="H191" i="6"/>
  <c r="I191" i="6" s="1"/>
  <c r="G191" i="6"/>
  <c r="F191" i="6"/>
  <c r="E191" i="6"/>
  <c r="K190" i="6"/>
  <c r="J190" i="6"/>
  <c r="H190" i="6"/>
  <c r="I190" i="6" s="1"/>
  <c r="G190" i="6"/>
  <c r="F190" i="6"/>
  <c r="E190" i="6"/>
  <c r="K189" i="6"/>
  <c r="J189" i="6"/>
  <c r="H189" i="6"/>
  <c r="I189" i="6" s="1"/>
  <c r="G189" i="6"/>
  <c r="F189" i="6"/>
  <c r="E189" i="6"/>
  <c r="K187" i="6"/>
  <c r="J187" i="6"/>
  <c r="H187" i="6"/>
  <c r="I187" i="6" s="1"/>
  <c r="G187" i="6"/>
  <c r="F187" i="6"/>
  <c r="E187" i="6"/>
  <c r="K186" i="6"/>
  <c r="J186" i="6"/>
  <c r="H186" i="6"/>
  <c r="I186" i="6" s="1"/>
  <c r="G186" i="6"/>
  <c r="F186" i="6"/>
  <c r="E186" i="6"/>
  <c r="K185" i="6"/>
  <c r="J185" i="6"/>
  <c r="H185" i="6"/>
  <c r="I185" i="6" s="1"/>
  <c r="G185" i="6"/>
  <c r="F185" i="6"/>
  <c r="E185" i="6"/>
  <c r="K184" i="6"/>
  <c r="J184" i="6"/>
  <c r="H184" i="6"/>
  <c r="I184" i="6" s="1"/>
  <c r="G184" i="6"/>
  <c r="F184" i="6"/>
  <c r="E184" i="6"/>
  <c r="K182" i="6"/>
  <c r="J182" i="6"/>
  <c r="H182" i="6"/>
  <c r="I182" i="6" s="1"/>
  <c r="G182" i="6"/>
  <c r="F182" i="6"/>
  <c r="E182" i="6"/>
  <c r="K181" i="6"/>
  <c r="J181" i="6"/>
  <c r="H181" i="6"/>
  <c r="I181" i="6" s="1"/>
  <c r="G181" i="6"/>
  <c r="F181" i="6"/>
  <c r="E181" i="6"/>
  <c r="K180" i="6"/>
  <c r="J180" i="6"/>
  <c r="H180" i="6"/>
  <c r="I180" i="6" s="1"/>
  <c r="G180" i="6"/>
  <c r="F180" i="6"/>
  <c r="E180" i="6"/>
  <c r="K179" i="6"/>
  <c r="J179" i="6"/>
  <c r="H179" i="6"/>
  <c r="I179" i="6" s="1"/>
  <c r="G179" i="6"/>
  <c r="F179" i="6"/>
  <c r="E179" i="6"/>
  <c r="K177" i="6"/>
  <c r="J177" i="6"/>
  <c r="H177" i="6"/>
  <c r="I177" i="6" s="1"/>
  <c r="G177" i="6"/>
  <c r="F177" i="6"/>
  <c r="E177" i="6"/>
  <c r="K176" i="6"/>
  <c r="J176" i="6"/>
  <c r="H176" i="6"/>
  <c r="I176" i="6" s="1"/>
  <c r="G176" i="6"/>
  <c r="F176" i="6"/>
  <c r="E176" i="6"/>
  <c r="K175" i="6"/>
  <c r="J175" i="6"/>
  <c r="H175" i="6"/>
  <c r="I175" i="6" s="1"/>
  <c r="G175" i="6"/>
  <c r="F175" i="6"/>
  <c r="E175" i="6"/>
  <c r="K174" i="6"/>
  <c r="J174" i="6"/>
  <c r="H174" i="6"/>
  <c r="I174" i="6" s="1"/>
  <c r="G174" i="6"/>
  <c r="F174" i="6"/>
  <c r="E174" i="6"/>
  <c r="K172" i="6"/>
  <c r="J172" i="6"/>
  <c r="H172" i="6"/>
  <c r="I172" i="6" s="1"/>
  <c r="G172" i="6"/>
  <c r="F172" i="6"/>
  <c r="E172" i="6"/>
  <c r="K171" i="6"/>
  <c r="J171" i="6"/>
  <c r="H171" i="6"/>
  <c r="I171" i="6" s="1"/>
  <c r="G171" i="6"/>
  <c r="F171" i="6"/>
  <c r="E171" i="6"/>
  <c r="K170" i="6"/>
  <c r="J170" i="6"/>
  <c r="H170" i="6"/>
  <c r="I170" i="6" s="1"/>
  <c r="G170" i="6"/>
  <c r="F170" i="6"/>
  <c r="E170" i="6"/>
  <c r="K169" i="6"/>
  <c r="J169" i="6"/>
  <c r="H169" i="6"/>
  <c r="I169" i="6" s="1"/>
  <c r="G169" i="6"/>
  <c r="F169" i="6"/>
  <c r="E169" i="6"/>
  <c r="K167" i="6"/>
  <c r="J167" i="6"/>
  <c r="H167" i="6"/>
  <c r="I167" i="6" s="1"/>
  <c r="G167" i="6"/>
  <c r="F167" i="6"/>
  <c r="E167" i="6"/>
  <c r="K166" i="6"/>
  <c r="J166" i="6"/>
  <c r="H166" i="6"/>
  <c r="I166" i="6" s="1"/>
  <c r="G166" i="6"/>
  <c r="F166" i="6"/>
  <c r="E166" i="6"/>
  <c r="K165" i="6"/>
  <c r="J165" i="6"/>
  <c r="H165" i="6"/>
  <c r="I165" i="6" s="1"/>
  <c r="G165" i="6"/>
  <c r="F165" i="6"/>
  <c r="E165" i="6"/>
  <c r="K164" i="6"/>
  <c r="J164" i="6"/>
  <c r="H164" i="6"/>
  <c r="I164" i="6" s="1"/>
  <c r="G164" i="6"/>
  <c r="F164" i="6"/>
  <c r="E164" i="6"/>
  <c r="K162" i="6"/>
  <c r="J162" i="6"/>
  <c r="H162" i="6"/>
  <c r="I162" i="6" s="1"/>
  <c r="G162" i="6"/>
  <c r="F162" i="6"/>
  <c r="E162" i="6"/>
  <c r="K161" i="6"/>
  <c r="J161" i="6"/>
  <c r="H161" i="6"/>
  <c r="I161" i="6" s="1"/>
  <c r="G161" i="6"/>
  <c r="F161" i="6"/>
  <c r="E161" i="6"/>
  <c r="K160" i="6"/>
  <c r="J160" i="6"/>
  <c r="H160" i="6"/>
  <c r="I160" i="6" s="1"/>
  <c r="G160" i="6"/>
  <c r="F160" i="6"/>
  <c r="E160" i="6"/>
  <c r="K159" i="6"/>
  <c r="J159" i="6"/>
  <c r="H159" i="6"/>
  <c r="I159" i="6" s="1"/>
  <c r="G159" i="6"/>
  <c r="F159" i="6"/>
  <c r="E159" i="6"/>
  <c r="K157" i="6"/>
  <c r="J157" i="6"/>
  <c r="H157" i="6"/>
  <c r="I157" i="6" s="1"/>
  <c r="G157" i="6"/>
  <c r="F157" i="6"/>
  <c r="E157" i="6"/>
  <c r="K156" i="6"/>
  <c r="J156" i="6"/>
  <c r="H156" i="6"/>
  <c r="I156" i="6" s="1"/>
  <c r="G156" i="6"/>
  <c r="F156" i="6"/>
  <c r="E156" i="6"/>
  <c r="K155" i="6"/>
  <c r="J155" i="6"/>
  <c r="H155" i="6"/>
  <c r="I155" i="6" s="1"/>
  <c r="G155" i="6"/>
  <c r="F155" i="6"/>
  <c r="E155" i="6"/>
  <c r="K154" i="6"/>
  <c r="J154" i="6"/>
  <c r="H154" i="6"/>
  <c r="I154" i="6" s="1"/>
  <c r="G154" i="6"/>
  <c r="F154" i="6"/>
  <c r="E154" i="6"/>
  <c r="K152" i="6"/>
  <c r="J152" i="6"/>
  <c r="H152" i="6"/>
  <c r="I152" i="6" s="1"/>
  <c r="G152" i="6"/>
  <c r="F152" i="6"/>
  <c r="E152" i="6"/>
  <c r="K151" i="6"/>
  <c r="J151" i="6"/>
  <c r="H151" i="6"/>
  <c r="I151" i="6" s="1"/>
  <c r="G151" i="6"/>
  <c r="F151" i="6"/>
  <c r="E151" i="6"/>
  <c r="K150" i="6"/>
  <c r="J150" i="6"/>
  <c r="H150" i="6"/>
  <c r="I150" i="6" s="1"/>
  <c r="G150" i="6"/>
  <c r="F150" i="6"/>
  <c r="E150" i="6"/>
  <c r="K149" i="6"/>
  <c r="J149" i="6"/>
  <c r="H149" i="6"/>
  <c r="I149" i="6" s="1"/>
  <c r="G149" i="6"/>
  <c r="F149" i="6"/>
  <c r="E149" i="6"/>
  <c r="K147" i="6"/>
  <c r="J147" i="6"/>
  <c r="H147" i="6"/>
  <c r="I147" i="6" s="1"/>
  <c r="G147" i="6"/>
  <c r="F147" i="6"/>
  <c r="E147" i="6"/>
  <c r="K146" i="6"/>
  <c r="J146" i="6"/>
  <c r="H146" i="6"/>
  <c r="I146" i="6" s="1"/>
  <c r="G146" i="6"/>
  <c r="F146" i="6"/>
  <c r="E146" i="6"/>
  <c r="K145" i="6"/>
  <c r="J145" i="6"/>
  <c r="H145" i="6"/>
  <c r="I145" i="6" s="1"/>
  <c r="G145" i="6"/>
  <c r="F145" i="6"/>
  <c r="E145" i="6"/>
  <c r="K144" i="6"/>
  <c r="J144" i="6"/>
  <c r="H144" i="6"/>
  <c r="I144" i="6" s="1"/>
  <c r="G144" i="6"/>
  <c r="F144" i="6"/>
  <c r="E144" i="6"/>
  <c r="K142" i="6"/>
  <c r="J142" i="6"/>
  <c r="H142" i="6"/>
  <c r="I142" i="6" s="1"/>
  <c r="G142" i="6"/>
  <c r="F142" i="6"/>
  <c r="E142" i="6"/>
  <c r="K141" i="6"/>
  <c r="J141" i="6"/>
  <c r="H141" i="6"/>
  <c r="I141" i="6" s="1"/>
  <c r="G141" i="6"/>
  <c r="F141" i="6"/>
  <c r="E141" i="6"/>
  <c r="K140" i="6"/>
  <c r="J140" i="6"/>
  <c r="H140" i="6"/>
  <c r="I140" i="6" s="1"/>
  <c r="G140" i="6"/>
  <c r="F140" i="6"/>
  <c r="E140" i="6"/>
  <c r="K139" i="6"/>
  <c r="J139" i="6"/>
  <c r="H139" i="6"/>
  <c r="I139" i="6" s="1"/>
  <c r="G139" i="6"/>
  <c r="F139" i="6"/>
  <c r="E139" i="6"/>
  <c r="K137" i="6"/>
  <c r="J137" i="6"/>
  <c r="H137" i="6"/>
  <c r="I137" i="6" s="1"/>
  <c r="G137" i="6"/>
  <c r="F137" i="6"/>
  <c r="E137" i="6"/>
  <c r="K136" i="6"/>
  <c r="J136" i="6"/>
  <c r="H136" i="6"/>
  <c r="I136" i="6" s="1"/>
  <c r="G136" i="6"/>
  <c r="F136" i="6"/>
  <c r="E136" i="6"/>
  <c r="K135" i="6"/>
  <c r="J135" i="6"/>
  <c r="H135" i="6"/>
  <c r="I135" i="6" s="1"/>
  <c r="G135" i="6"/>
  <c r="F135" i="6"/>
  <c r="E135" i="6"/>
  <c r="K134" i="6"/>
  <c r="J134" i="6"/>
  <c r="H134" i="6"/>
  <c r="I134" i="6" s="1"/>
  <c r="G134" i="6"/>
  <c r="F134" i="6"/>
  <c r="E134" i="6"/>
  <c r="K132" i="6"/>
  <c r="J132" i="6"/>
  <c r="H132" i="6"/>
  <c r="I132" i="6" s="1"/>
  <c r="G132" i="6"/>
  <c r="F132" i="6"/>
  <c r="E132" i="6"/>
  <c r="K131" i="6"/>
  <c r="J131" i="6"/>
  <c r="H131" i="6"/>
  <c r="I131" i="6" s="1"/>
  <c r="G131" i="6"/>
  <c r="F131" i="6"/>
  <c r="E131" i="6"/>
  <c r="K130" i="6"/>
  <c r="J130" i="6"/>
  <c r="H130" i="6"/>
  <c r="I130" i="6" s="1"/>
  <c r="G130" i="6"/>
  <c r="F130" i="6"/>
  <c r="E130" i="6"/>
  <c r="K129" i="6"/>
  <c r="J129" i="6"/>
  <c r="H129" i="6"/>
  <c r="I129" i="6" s="1"/>
  <c r="G129" i="6"/>
  <c r="F129" i="6"/>
  <c r="E129" i="6"/>
  <c r="K127" i="6"/>
  <c r="J127" i="6"/>
  <c r="H127" i="6"/>
  <c r="I127" i="6" s="1"/>
  <c r="G127" i="6"/>
  <c r="F127" i="6"/>
  <c r="E127" i="6"/>
  <c r="K126" i="6"/>
  <c r="J126" i="6"/>
  <c r="H126" i="6"/>
  <c r="I126" i="6" s="1"/>
  <c r="G126" i="6"/>
  <c r="F126" i="6"/>
  <c r="E126" i="6"/>
  <c r="K125" i="6"/>
  <c r="J125" i="6"/>
  <c r="H125" i="6"/>
  <c r="I125" i="6" s="1"/>
  <c r="G125" i="6"/>
  <c r="F125" i="6"/>
  <c r="E125" i="6"/>
  <c r="K124" i="6"/>
  <c r="J124" i="6"/>
  <c r="H124" i="6"/>
  <c r="I124" i="6" s="1"/>
  <c r="G124" i="6"/>
  <c r="F124" i="6"/>
  <c r="E124" i="6"/>
  <c r="K122" i="6"/>
  <c r="J122" i="6"/>
  <c r="H122" i="6"/>
  <c r="I122" i="6" s="1"/>
  <c r="G122" i="6"/>
  <c r="F122" i="6"/>
  <c r="E122" i="6"/>
  <c r="K121" i="6"/>
  <c r="J121" i="6"/>
  <c r="H121" i="6"/>
  <c r="I121" i="6" s="1"/>
  <c r="G121" i="6"/>
  <c r="F121" i="6"/>
  <c r="E121" i="6"/>
  <c r="K120" i="6"/>
  <c r="J120" i="6"/>
  <c r="H120" i="6"/>
  <c r="I120" i="6" s="1"/>
  <c r="G120" i="6"/>
  <c r="F120" i="6"/>
  <c r="E120" i="6"/>
  <c r="K119" i="6"/>
  <c r="J119" i="6"/>
  <c r="H119" i="6"/>
  <c r="I119" i="6" s="1"/>
  <c r="G119" i="6"/>
  <c r="F119" i="6"/>
  <c r="E119" i="6"/>
  <c r="K117" i="6"/>
  <c r="J117" i="6"/>
  <c r="H117" i="6"/>
  <c r="I117" i="6" s="1"/>
  <c r="G117" i="6"/>
  <c r="F117" i="6"/>
  <c r="E117" i="6"/>
  <c r="K116" i="6"/>
  <c r="J116" i="6"/>
  <c r="H116" i="6"/>
  <c r="I116" i="6" s="1"/>
  <c r="G116" i="6"/>
  <c r="F116" i="6"/>
  <c r="E116" i="6"/>
  <c r="K115" i="6"/>
  <c r="J115" i="6"/>
  <c r="H115" i="6"/>
  <c r="I115" i="6" s="1"/>
  <c r="G115" i="6"/>
  <c r="F115" i="6"/>
  <c r="E115" i="6"/>
  <c r="K114" i="6"/>
  <c r="J114" i="6"/>
  <c r="H114" i="6"/>
  <c r="I114" i="6" s="1"/>
  <c r="G114" i="6"/>
  <c r="F114" i="6"/>
  <c r="E114" i="6"/>
  <c r="K112" i="6"/>
  <c r="J112" i="6"/>
  <c r="H112" i="6"/>
  <c r="I112" i="6" s="1"/>
  <c r="G112" i="6"/>
  <c r="F112" i="6"/>
  <c r="E112" i="6"/>
  <c r="K111" i="6"/>
  <c r="J111" i="6"/>
  <c r="H111" i="6"/>
  <c r="I111" i="6" s="1"/>
  <c r="G111" i="6"/>
  <c r="F111" i="6"/>
  <c r="E111" i="6"/>
  <c r="K110" i="6"/>
  <c r="J110" i="6"/>
  <c r="H110" i="6"/>
  <c r="I110" i="6" s="1"/>
  <c r="G110" i="6"/>
  <c r="F110" i="6"/>
  <c r="E110" i="6"/>
  <c r="K109" i="6"/>
  <c r="J109" i="6"/>
  <c r="H109" i="6"/>
  <c r="I109" i="6" s="1"/>
  <c r="G109" i="6"/>
  <c r="F109" i="6"/>
  <c r="E109" i="6"/>
  <c r="K107" i="6"/>
  <c r="J107" i="6"/>
  <c r="H107" i="6"/>
  <c r="I107" i="6" s="1"/>
  <c r="G107" i="6"/>
  <c r="F107" i="6"/>
  <c r="E107" i="6"/>
  <c r="K106" i="6"/>
  <c r="J106" i="6"/>
  <c r="H106" i="6"/>
  <c r="I106" i="6" s="1"/>
  <c r="G106" i="6"/>
  <c r="F106" i="6"/>
  <c r="E106" i="6"/>
  <c r="K105" i="6"/>
  <c r="J105" i="6"/>
  <c r="H105" i="6"/>
  <c r="I105" i="6" s="1"/>
  <c r="G105" i="6"/>
  <c r="F105" i="6"/>
  <c r="E105" i="6"/>
  <c r="K104" i="6"/>
  <c r="J104" i="6"/>
  <c r="H104" i="6"/>
  <c r="I104" i="6" s="1"/>
  <c r="G104" i="6"/>
  <c r="F104" i="6"/>
  <c r="E104" i="6"/>
  <c r="K102" i="6"/>
  <c r="J102" i="6"/>
  <c r="H102" i="6"/>
  <c r="I102" i="6" s="1"/>
  <c r="G102" i="6"/>
  <c r="F102" i="6"/>
  <c r="E102" i="6"/>
  <c r="K101" i="6"/>
  <c r="J101" i="6"/>
  <c r="H101" i="6"/>
  <c r="I101" i="6" s="1"/>
  <c r="G101" i="6"/>
  <c r="F101" i="6"/>
  <c r="E101" i="6"/>
  <c r="K100" i="6"/>
  <c r="J100" i="6"/>
  <c r="H100" i="6"/>
  <c r="I100" i="6" s="1"/>
  <c r="G100" i="6"/>
  <c r="F100" i="6"/>
  <c r="E100" i="6"/>
  <c r="K99" i="6"/>
  <c r="J99" i="6"/>
  <c r="H99" i="6"/>
  <c r="I99" i="6" s="1"/>
  <c r="G99" i="6"/>
  <c r="F99" i="6"/>
  <c r="E99" i="6"/>
  <c r="K97" i="6"/>
  <c r="J97" i="6"/>
  <c r="I97" i="6"/>
  <c r="H97" i="6"/>
  <c r="G97" i="6"/>
  <c r="F97" i="6"/>
  <c r="E97" i="6"/>
  <c r="K96" i="6"/>
  <c r="J96" i="6"/>
  <c r="I96" i="6"/>
  <c r="H96" i="6"/>
  <c r="G96" i="6"/>
  <c r="F96" i="6"/>
  <c r="E96" i="6"/>
  <c r="K95" i="6"/>
  <c r="J95" i="6"/>
  <c r="I95" i="6"/>
  <c r="H95" i="6"/>
  <c r="G95" i="6"/>
  <c r="F95" i="6"/>
  <c r="E95" i="6"/>
  <c r="K94" i="6"/>
  <c r="J94" i="6"/>
  <c r="I94" i="6"/>
  <c r="H94" i="6"/>
  <c r="G94" i="6"/>
  <c r="F94" i="6"/>
  <c r="E94" i="6"/>
  <c r="K92" i="6"/>
  <c r="J92" i="6"/>
  <c r="I92" i="6"/>
  <c r="H92" i="6"/>
  <c r="G92" i="6"/>
  <c r="F92" i="6"/>
  <c r="E92" i="6"/>
  <c r="K91" i="6"/>
  <c r="J91" i="6"/>
  <c r="I91" i="6"/>
  <c r="H91" i="6"/>
  <c r="G91" i="6"/>
  <c r="F91" i="6"/>
  <c r="E91" i="6"/>
  <c r="K90" i="6"/>
  <c r="J90" i="6"/>
  <c r="I90" i="6"/>
  <c r="H90" i="6"/>
  <c r="G90" i="6"/>
  <c r="F90" i="6"/>
  <c r="E90" i="6"/>
  <c r="K89" i="6"/>
  <c r="J89" i="6"/>
  <c r="I89" i="6"/>
  <c r="H89" i="6"/>
  <c r="G89" i="6"/>
  <c r="F89" i="6"/>
  <c r="E89" i="6"/>
  <c r="K87" i="6"/>
  <c r="J87" i="6"/>
  <c r="I87" i="6"/>
  <c r="H87" i="6"/>
  <c r="G87" i="6"/>
  <c r="F87" i="6"/>
  <c r="E87" i="6"/>
  <c r="K86" i="6"/>
  <c r="J86" i="6"/>
  <c r="I86" i="6"/>
  <c r="H86" i="6"/>
  <c r="G86" i="6"/>
  <c r="F86" i="6"/>
  <c r="E86" i="6"/>
  <c r="K85" i="6"/>
  <c r="J85" i="6"/>
  <c r="I85" i="6"/>
  <c r="H85" i="6"/>
  <c r="G85" i="6"/>
  <c r="F85" i="6"/>
  <c r="E85" i="6"/>
  <c r="K84" i="6"/>
  <c r="J84" i="6"/>
  <c r="I84" i="6"/>
  <c r="H84" i="6"/>
  <c r="G84" i="6"/>
  <c r="F84" i="6"/>
  <c r="E84" i="6"/>
  <c r="K82" i="6"/>
  <c r="J82" i="6"/>
  <c r="I82" i="6"/>
  <c r="H82" i="6"/>
  <c r="G82" i="6"/>
  <c r="F82" i="6"/>
  <c r="E82" i="6"/>
  <c r="K81" i="6"/>
  <c r="J81" i="6"/>
  <c r="I81" i="6"/>
  <c r="H81" i="6"/>
  <c r="G81" i="6"/>
  <c r="F81" i="6"/>
  <c r="E81" i="6"/>
  <c r="K80" i="6"/>
  <c r="J80" i="6"/>
  <c r="I80" i="6"/>
  <c r="H80" i="6"/>
  <c r="G80" i="6"/>
  <c r="F80" i="6"/>
  <c r="E80" i="6"/>
  <c r="K79" i="6"/>
  <c r="J79" i="6"/>
  <c r="I79" i="6"/>
  <c r="H79" i="6"/>
  <c r="G79" i="6"/>
  <c r="F79" i="6"/>
  <c r="E79" i="6"/>
  <c r="K77" i="6"/>
  <c r="J77" i="6"/>
  <c r="I77" i="6"/>
  <c r="H77" i="6"/>
  <c r="G77" i="6"/>
  <c r="F77" i="6"/>
  <c r="E77" i="6"/>
  <c r="K76" i="6"/>
  <c r="J76" i="6"/>
  <c r="I76" i="6"/>
  <c r="H76" i="6"/>
  <c r="G76" i="6"/>
  <c r="F76" i="6"/>
  <c r="E76" i="6"/>
  <c r="K75" i="6"/>
  <c r="J75" i="6"/>
  <c r="I75" i="6"/>
  <c r="H75" i="6"/>
  <c r="G75" i="6"/>
  <c r="F75" i="6"/>
  <c r="E75" i="6"/>
  <c r="K74" i="6"/>
  <c r="J74" i="6"/>
  <c r="I74" i="6"/>
  <c r="H74" i="6"/>
  <c r="G74" i="6"/>
  <c r="F74" i="6"/>
  <c r="E74" i="6"/>
  <c r="K72" i="6"/>
  <c r="J72" i="6"/>
  <c r="I72" i="6"/>
  <c r="H72" i="6"/>
  <c r="G72" i="6"/>
  <c r="F72" i="6"/>
  <c r="E72" i="6"/>
  <c r="K71" i="6"/>
  <c r="J71" i="6"/>
  <c r="I71" i="6"/>
  <c r="H71" i="6"/>
  <c r="G71" i="6"/>
  <c r="F71" i="6"/>
  <c r="E71" i="6"/>
  <c r="K70" i="6"/>
  <c r="J70" i="6"/>
  <c r="I70" i="6"/>
  <c r="H70" i="6"/>
  <c r="G70" i="6"/>
  <c r="F70" i="6"/>
  <c r="E70" i="6"/>
  <c r="K69" i="6"/>
  <c r="J69" i="6"/>
  <c r="I69" i="6"/>
  <c r="H69" i="6"/>
  <c r="G69" i="6"/>
  <c r="F69" i="6"/>
  <c r="E69" i="6"/>
  <c r="K67" i="6"/>
  <c r="J67" i="6"/>
  <c r="I67" i="6"/>
  <c r="H67" i="6"/>
  <c r="G67" i="6"/>
  <c r="F67" i="6"/>
  <c r="E67" i="6"/>
  <c r="K66" i="6"/>
  <c r="J66" i="6"/>
  <c r="I66" i="6"/>
  <c r="H66" i="6"/>
  <c r="G66" i="6"/>
  <c r="F66" i="6"/>
  <c r="E66" i="6"/>
  <c r="K65" i="6"/>
  <c r="J65" i="6"/>
  <c r="I65" i="6"/>
  <c r="H65" i="6"/>
  <c r="G65" i="6"/>
  <c r="F65" i="6"/>
  <c r="E65" i="6"/>
  <c r="K64" i="6"/>
  <c r="J64" i="6"/>
  <c r="I64" i="6"/>
  <c r="H64" i="6"/>
  <c r="G64" i="6"/>
  <c r="F64" i="6"/>
  <c r="E64" i="6"/>
  <c r="K62" i="6"/>
  <c r="J62" i="6"/>
  <c r="I62" i="6"/>
  <c r="H62" i="6"/>
  <c r="G62" i="6"/>
  <c r="F62" i="6"/>
  <c r="E62" i="6"/>
  <c r="K61" i="6"/>
  <c r="J61" i="6"/>
  <c r="I61" i="6"/>
  <c r="H61" i="6"/>
  <c r="G61" i="6"/>
  <c r="F61" i="6"/>
  <c r="E61" i="6"/>
  <c r="K60" i="6"/>
  <c r="J60" i="6"/>
  <c r="I60" i="6"/>
  <c r="H60" i="6"/>
  <c r="G60" i="6"/>
  <c r="F60" i="6"/>
  <c r="E60" i="6"/>
  <c r="K59" i="6"/>
  <c r="J59" i="6"/>
  <c r="I59" i="6"/>
  <c r="H59" i="6"/>
  <c r="G59" i="6"/>
  <c r="F59" i="6"/>
  <c r="E59" i="6"/>
  <c r="K57" i="6"/>
  <c r="J57" i="6"/>
  <c r="I57" i="6"/>
  <c r="H57" i="6"/>
  <c r="G57" i="6"/>
  <c r="F57" i="6"/>
  <c r="E57" i="6"/>
  <c r="K56" i="6"/>
  <c r="J56" i="6"/>
  <c r="I56" i="6"/>
  <c r="H56" i="6"/>
  <c r="G56" i="6"/>
  <c r="F56" i="6"/>
  <c r="E56" i="6"/>
  <c r="K55" i="6"/>
  <c r="J55" i="6"/>
  <c r="I55" i="6"/>
  <c r="H55" i="6"/>
  <c r="G55" i="6"/>
  <c r="F55" i="6"/>
  <c r="E55" i="6"/>
  <c r="K54" i="6"/>
  <c r="J54" i="6"/>
  <c r="I54" i="6"/>
  <c r="H54" i="6"/>
  <c r="G54" i="6"/>
  <c r="F54" i="6"/>
  <c r="E54" i="6"/>
  <c r="K52" i="6"/>
  <c r="J52" i="6"/>
  <c r="I52" i="6"/>
  <c r="H52" i="6"/>
  <c r="G52" i="6"/>
  <c r="F52" i="6"/>
  <c r="E52" i="6"/>
  <c r="K51" i="6"/>
  <c r="J51" i="6"/>
  <c r="I51" i="6"/>
  <c r="H51" i="6"/>
  <c r="G51" i="6"/>
  <c r="F51" i="6"/>
  <c r="E51" i="6"/>
  <c r="K50" i="6"/>
  <c r="J50" i="6"/>
  <c r="I50" i="6"/>
  <c r="H50" i="6"/>
  <c r="G50" i="6"/>
  <c r="F50" i="6"/>
  <c r="E50" i="6"/>
  <c r="K49" i="6"/>
  <c r="J49" i="6"/>
  <c r="I49" i="6"/>
  <c r="H49" i="6"/>
  <c r="G49" i="6"/>
  <c r="F49" i="6"/>
  <c r="E49" i="6"/>
  <c r="K47" i="6"/>
  <c r="J47" i="6"/>
  <c r="I47" i="6"/>
  <c r="H47" i="6"/>
  <c r="G47" i="6"/>
  <c r="F47" i="6"/>
  <c r="E47" i="6"/>
  <c r="K46" i="6"/>
  <c r="J46" i="6"/>
  <c r="I46" i="6"/>
  <c r="H46" i="6"/>
  <c r="G46" i="6"/>
  <c r="F46" i="6"/>
  <c r="E46" i="6"/>
  <c r="K45" i="6"/>
  <c r="J45" i="6"/>
  <c r="I45" i="6"/>
  <c r="H45" i="6"/>
  <c r="G45" i="6"/>
  <c r="F45" i="6"/>
  <c r="E45" i="6"/>
  <c r="K44" i="6"/>
  <c r="J44" i="6"/>
  <c r="I44" i="6"/>
  <c r="H44" i="6"/>
  <c r="G44" i="6"/>
  <c r="F44" i="6"/>
  <c r="E44" i="6"/>
  <c r="K42" i="6"/>
  <c r="J42" i="6"/>
  <c r="I42" i="6"/>
  <c r="H42" i="6"/>
  <c r="G42" i="6"/>
  <c r="F42" i="6"/>
  <c r="E42" i="6"/>
  <c r="K41" i="6"/>
  <c r="J41" i="6"/>
  <c r="I41" i="6"/>
  <c r="H41" i="6"/>
  <c r="G41" i="6"/>
  <c r="F41" i="6"/>
  <c r="E41" i="6"/>
  <c r="K40" i="6"/>
  <c r="J40" i="6"/>
  <c r="I40" i="6"/>
  <c r="H40" i="6"/>
  <c r="G40" i="6"/>
  <c r="F40" i="6"/>
  <c r="E40" i="6"/>
  <c r="K39" i="6"/>
  <c r="J39" i="6"/>
  <c r="I39" i="6"/>
  <c r="H39" i="6"/>
  <c r="G39" i="6"/>
  <c r="F39" i="6"/>
  <c r="E39" i="6"/>
  <c r="K37" i="6"/>
  <c r="J37" i="6"/>
  <c r="I37" i="6"/>
  <c r="H37" i="6"/>
  <c r="G37" i="6"/>
  <c r="F37" i="6"/>
  <c r="E37" i="6"/>
  <c r="K36" i="6"/>
  <c r="J36" i="6"/>
  <c r="I36" i="6"/>
  <c r="H36" i="6"/>
  <c r="G36" i="6"/>
  <c r="F36" i="6"/>
  <c r="E36" i="6"/>
  <c r="K35" i="6"/>
  <c r="J35" i="6"/>
  <c r="I35" i="6"/>
  <c r="H35" i="6"/>
  <c r="G35" i="6"/>
  <c r="F35" i="6"/>
  <c r="E35" i="6"/>
  <c r="K34" i="6"/>
  <c r="J34" i="6"/>
  <c r="I34" i="6"/>
  <c r="H34" i="6"/>
  <c r="G34" i="6"/>
  <c r="F34" i="6"/>
  <c r="E34" i="6"/>
  <c r="K32" i="6"/>
  <c r="J32" i="6"/>
  <c r="I32" i="6"/>
  <c r="H32" i="6"/>
  <c r="G32" i="6"/>
  <c r="F32" i="6"/>
  <c r="E32" i="6"/>
  <c r="K31" i="6"/>
  <c r="J31" i="6"/>
  <c r="I31" i="6"/>
  <c r="H31" i="6"/>
  <c r="G31" i="6"/>
  <c r="F31" i="6"/>
  <c r="E31" i="6"/>
  <c r="K30" i="6"/>
  <c r="J30" i="6"/>
  <c r="I30" i="6"/>
  <c r="H30" i="6"/>
  <c r="G30" i="6"/>
  <c r="F30" i="6"/>
  <c r="E30" i="6"/>
  <c r="K29" i="6"/>
  <c r="J29" i="6"/>
  <c r="I29" i="6"/>
  <c r="H29" i="6"/>
  <c r="G29" i="6"/>
  <c r="F29" i="6"/>
  <c r="E29" i="6"/>
  <c r="K27" i="6"/>
  <c r="J27" i="6"/>
  <c r="I27" i="6"/>
  <c r="H27" i="6"/>
  <c r="G27" i="6"/>
  <c r="F27" i="6"/>
  <c r="E27" i="6"/>
  <c r="K26" i="6"/>
  <c r="J26" i="6"/>
  <c r="I26" i="6"/>
  <c r="H26" i="6"/>
  <c r="G26" i="6"/>
  <c r="F26" i="6"/>
  <c r="E26" i="6"/>
  <c r="K25" i="6"/>
  <c r="J25" i="6"/>
  <c r="I25" i="6"/>
  <c r="H25" i="6"/>
  <c r="G25" i="6"/>
  <c r="F25" i="6"/>
  <c r="E25" i="6"/>
  <c r="K24" i="6"/>
  <c r="J24" i="6"/>
  <c r="I24" i="6"/>
  <c r="H24" i="6"/>
  <c r="G24" i="6"/>
  <c r="F24" i="6"/>
  <c r="E24" i="6"/>
  <c r="K22" i="6"/>
  <c r="J22" i="6"/>
  <c r="I22" i="6"/>
  <c r="H22" i="6"/>
  <c r="G22" i="6"/>
  <c r="F22" i="6"/>
  <c r="E22" i="6"/>
  <c r="K21" i="6"/>
  <c r="J21" i="6"/>
  <c r="I21" i="6"/>
  <c r="H21" i="6"/>
  <c r="G21" i="6"/>
  <c r="F21" i="6"/>
  <c r="E21" i="6"/>
  <c r="K20" i="6"/>
  <c r="J20" i="6"/>
  <c r="I20" i="6"/>
  <c r="H20" i="6"/>
  <c r="G20" i="6"/>
  <c r="F20" i="6"/>
  <c r="E20" i="6"/>
  <c r="K19" i="6"/>
  <c r="J19" i="6"/>
  <c r="I19" i="6"/>
  <c r="H19" i="6"/>
  <c r="G19" i="6"/>
  <c r="F19" i="6"/>
  <c r="E19" i="6"/>
  <c r="K17" i="6"/>
  <c r="J17" i="6"/>
  <c r="I17" i="6"/>
  <c r="H17" i="6"/>
  <c r="G17" i="6"/>
  <c r="F17" i="6"/>
  <c r="E17" i="6"/>
  <c r="K16" i="6"/>
  <c r="J16" i="6"/>
  <c r="I16" i="6"/>
  <c r="H16" i="6"/>
  <c r="G16" i="6"/>
  <c r="F16" i="6"/>
  <c r="E16" i="6"/>
  <c r="K15" i="6"/>
  <c r="J15" i="6"/>
  <c r="I15" i="6"/>
  <c r="H15" i="6"/>
  <c r="G15" i="6"/>
  <c r="F15" i="6"/>
  <c r="E15" i="6"/>
  <c r="K14" i="6"/>
  <c r="J14" i="6"/>
  <c r="I14" i="6"/>
  <c r="H14" i="6"/>
  <c r="G14" i="6"/>
  <c r="F14" i="6"/>
  <c r="E14" i="6"/>
  <c r="K12" i="6"/>
  <c r="J12" i="6"/>
  <c r="I12" i="6"/>
  <c r="H12" i="6"/>
  <c r="G12" i="6"/>
  <c r="F12" i="6"/>
  <c r="E12" i="6"/>
  <c r="A12" i="6"/>
  <c r="A17" i="6" s="1"/>
  <c r="A22" i="6" s="1"/>
  <c r="A27" i="6" s="1"/>
  <c r="A32" i="6" s="1"/>
  <c r="A37" i="6" s="1"/>
  <c r="A42" i="6" s="1"/>
  <c r="A47" i="6" s="1"/>
  <c r="A52" i="6" s="1"/>
  <c r="A57" i="6" s="1"/>
  <c r="A62" i="6" s="1"/>
  <c r="A67" i="6" s="1"/>
  <c r="A72" i="6" s="1"/>
  <c r="A77" i="6" s="1"/>
  <c r="A82" i="6" s="1"/>
  <c r="A87" i="6" s="1"/>
  <c r="A92" i="6" s="1"/>
  <c r="A97" i="6" s="1"/>
  <c r="A102" i="6" s="1"/>
  <c r="A107" i="6" s="1"/>
  <c r="A112" i="6" s="1"/>
  <c r="A117" i="6" s="1"/>
  <c r="A122" i="6" s="1"/>
  <c r="A127" i="6" s="1"/>
  <c r="A132" i="6" s="1"/>
  <c r="A137" i="6" s="1"/>
  <c r="A142" i="6" s="1"/>
  <c r="A147" i="6" s="1"/>
  <c r="A152" i="6" s="1"/>
  <c r="A157" i="6" s="1"/>
  <c r="A162" i="6" s="1"/>
  <c r="A167" i="6" s="1"/>
  <c r="A172" i="6" s="1"/>
  <c r="A177" i="6" s="1"/>
  <c r="A182" i="6" s="1"/>
  <c r="A187" i="6" s="1"/>
  <c r="A192" i="6" s="1"/>
  <c r="A197" i="6" s="1"/>
  <c r="A202" i="6" s="1"/>
  <c r="A207" i="6" s="1"/>
  <c r="A212" i="6" s="1"/>
  <c r="A217" i="6" s="1"/>
  <c r="A222" i="6" s="1"/>
  <c r="A227" i="6" s="1"/>
  <c r="A232" i="6" s="1"/>
  <c r="A237" i="6" s="1"/>
  <c r="A242" i="6" s="1"/>
  <c r="A247" i="6" s="1"/>
  <c r="A252" i="6" s="1"/>
  <c r="A257" i="6" s="1"/>
  <c r="A262" i="6" s="1"/>
  <c r="A267" i="6" s="1"/>
  <c r="A272" i="6" s="1"/>
  <c r="A277" i="6" s="1"/>
  <c r="A282" i="6" s="1"/>
  <c r="A287" i="6" s="1"/>
  <c r="A292" i="6" s="1"/>
  <c r="A297" i="6" s="1"/>
  <c r="A302" i="6" s="1"/>
  <c r="K11" i="6"/>
  <c r="J11" i="6"/>
  <c r="I11" i="6"/>
  <c r="H11" i="6"/>
  <c r="G11" i="6"/>
  <c r="F11" i="6"/>
  <c r="E11" i="6"/>
  <c r="A11" i="6"/>
  <c r="A16" i="6" s="1"/>
  <c r="A21" i="6" s="1"/>
  <c r="A26" i="6" s="1"/>
  <c r="A31" i="6" s="1"/>
  <c r="A36" i="6" s="1"/>
  <c r="A41" i="6" s="1"/>
  <c r="A46" i="6" s="1"/>
  <c r="A51" i="6" s="1"/>
  <c r="A56" i="6" s="1"/>
  <c r="A61" i="6" s="1"/>
  <c r="A66" i="6" s="1"/>
  <c r="A71" i="6" s="1"/>
  <c r="A76" i="6" s="1"/>
  <c r="A81" i="6" s="1"/>
  <c r="A86" i="6" s="1"/>
  <c r="A91" i="6" s="1"/>
  <c r="A96" i="6" s="1"/>
  <c r="A101" i="6" s="1"/>
  <c r="A106" i="6" s="1"/>
  <c r="A111" i="6" s="1"/>
  <c r="A116" i="6" s="1"/>
  <c r="A121" i="6" s="1"/>
  <c r="A126" i="6" s="1"/>
  <c r="A131" i="6" s="1"/>
  <c r="A136" i="6" s="1"/>
  <c r="A141" i="6" s="1"/>
  <c r="A146" i="6" s="1"/>
  <c r="A151" i="6" s="1"/>
  <c r="A156" i="6" s="1"/>
  <c r="A161" i="6" s="1"/>
  <c r="A166" i="6" s="1"/>
  <c r="A171" i="6" s="1"/>
  <c r="A176" i="6" s="1"/>
  <c r="A181" i="6" s="1"/>
  <c r="A186" i="6" s="1"/>
  <c r="A191" i="6" s="1"/>
  <c r="A196" i="6" s="1"/>
  <c r="A201" i="6" s="1"/>
  <c r="A206" i="6" s="1"/>
  <c r="A211" i="6" s="1"/>
  <c r="A216" i="6" s="1"/>
  <c r="A221" i="6" s="1"/>
  <c r="A226" i="6" s="1"/>
  <c r="A231" i="6" s="1"/>
  <c r="A236" i="6" s="1"/>
  <c r="A241" i="6" s="1"/>
  <c r="A246" i="6" s="1"/>
  <c r="A251" i="6" s="1"/>
  <c r="A256" i="6" s="1"/>
  <c r="A261" i="6" s="1"/>
  <c r="A266" i="6" s="1"/>
  <c r="A271" i="6" s="1"/>
  <c r="A276" i="6" s="1"/>
  <c r="A281" i="6" s="1"/>
  <c r="A286" i="6" s="1"/>
  <c r="A291" i="6" s="1"/>
  <c r="A296" i="6" s="1"/>
  <c r="A301" i="6" s="1"/>
  <c r="K10" i="6"/>
  <c r="J10" i="6"/>
  <c r="I10" i="6"/>
  <c r="H10" i="6"/>
  <c r="G10" i="6"/>
  <c r="F10" i="6"/>
  <c r="E10" i="6"/>
  <c r="A10" i="6"/>
  <c r="A15" i="6" s="1"/>
  <c r="A20" i="6" s="1"/>
  <c r="A25" i="6" s="1"/>
  <c r="A30" i="6" s="1"/>
  <c r="A35" i="6" s="1"/>
  <c r="A40" i="6" s="1"/>
  <c r="A45" i="6" s="1"/>
  <c r="A50" i="6" s="1"/>
  <c r="A55" i="6" s="1"/>
  <c r="A60" i="6" s="1"/>
  <c r="A65" i="6" s="1"/>
  <c r="A70" i="6" s="1"/>
  <c r="A75" i="6" s="1"/>
  <c r="A80" i="6" s="1"/>
  <c r="A85" i="6" s="1"/>
  <c r="A90" i="6" s="1"/>
  <c r="A95" i="6" s="1"/>
  <c r="A100" i="6" s="1"/>
  <c r="A105" i="6" s="1"/>
  <c r="A110" i="6" s="1"/>
  <c r="A115" i="6" s="1"/>
  <c r="A120" i="6" s="1"/>
  <c r="A125" i="6" s="1"/>
  <c r="A130" i="6" s="1"/>
  <c r="A135" i="6" s="1"/>
  <c r="A140" i="6" s="1"/>
  <c r="A145" i="6" s="1"/>
  <c r="A150" i="6" s="1"/>
  <c r="A155" i="6" s="1"/>
  <c r="A160" i="6" s="1"/>
  <c r="A165" i="6" s="1"/>
  <c r="A170" i="6" s="1"/>
  <c r="A175" i="6" s="1"/>
  <c r="A180" i="6" s="1"/>
  <c r="A185" i="6" s="1"/>
  <c r="A190" i="6" s="1"/>
  <c r="A195" i="6" s="1"/>
  <c r="A200" i="6" s="1"/>
  <c r="A205" i="6" s="1"/>
  <c r="A210" i="6" s="1"/>
  <c r="A215" i="6" s="1"/>
  <c r="A220" i="6" s="1"/>
  <c r="A225" i="6" s="1"/>
  <c r="A230" i="6" s="1"/>
  <c r="A235" i="6" s="1"/>
  <c r="A240" i="6" s="1"/>
  <c r="A245" i="6" s="1"/>
  <c r="A250" i="6" s="1"/>
  <c r="A255" i="6" s="1"/>
  <c r="A260" i="6" s="1"/>
  <c r="A265" i="6" s="1"/>
  <c r="A270" i="6" s="1"/>
  <c r="A275" i="6" s="1"/>
  <c r="A280" i="6" s="1"/>
  <c r="A285" i="6" s="1"/>
  <c r="A290" i="6" s="1"/>
  <c r="A295" i="6" s="1"/>
  <c r="A300" i="6" s="1"/>
  <c r="K9" i="6"/>
  <c r="J9" i="6"/>
  <c r="I9" i="6"/>
  <c r="H9" i="6"/>
  <c r="G9" i="6"/>
  <c r="F9" i="6"/>
  <c r="E9" i="6"/>
  <c r="A9" i="6"/>
  <c r="A14" i="6" s="1"/>
  <c r="A19" i="6" s="1"/>
  <c r="A24" i="6" s="1"/>
  <c r="A29" i="6" s="1"/>
  <c r="A34" i="6" s="1"/>
  <c r="A39" i="6" s="1"/>
  <c r="A44" i="6" s="1"/>
  <c r="A49" i="6" s="1"/>
  <c r="A54" i="6" s="1"/>
  <c r="A59" i="6" s="1"/>
  <c r="A64" i="6" s="1"/>
  <c r="A69" i="6" s="1"/>
  <c r="A74" i="6" s="1"/>
  <c r="A79" i="6" s="1"/>
  <c r="A84" i="6" s="1"/>
  <c r="A89" i="6" s="1"/>
  <c r="A94" i="6" s="1"/>
  <c r="A99" i="6" s="1"/>
  <c r="A104" i="6" s="1"/>
  <c r="A109" i="6" s="1"/>
  <c r="A114" i="6" s="1"/>
  <c r="A119" i="6" s="1"/>
  <c r="A124" i="6" s="1"/>
  <c r="A129" i="6" s="1"/>
  <c r="A134" i="6" s="1"/>
  <c r="A139" i="6" s="1"/>
  <c r="A144" i="6" s="1"/>
  <c r="A149" i="6" s="1"/>
  <c r="A154" i="6" s="1"/>
  <c r="A159" i="6" s="1"/>
  <c r="A164" i="6" s="1"/>
  <c r="A169" i="6" s="1"/>
  <c r="A174" i="6" s="1"/>
  <c r="A179" i="6" s="1"/>
  <c r="A184" i="6" s="1"/>
  <c r="A189" i="6" s="1"/>
  <c r="A194" i="6" s="1"/>
  <c r="A199" i="6" s="1"/>
  <c r="A204" i="6" s="1"/>
  <c r="A209" i="6" s="1"/>
  <c r="A214" i="6" s="1"/>
  <c r="A219" i="6" s="1"/>
  <c r="A224" i="6" s="1"/>
  <c r="A229" i="6" s="1"/>
  <c r="A234" i="6" s="1"/>
  <c r="A239" i="6" s="1"/>
  <c r="A244" i="6" s="1"/>
  <c r="A249" i="6" s="1"/>
  <c r="A254" i="6" s="1"/>
  <c r="A259" i="6" s="1"/>
  <c r="A264" i="6" s="1"/>
  <c r="A269" i="6" s="1"/>
  <c r="A274" i="6" s="1"/>
  <c r="A279" i="6" s="1"/>
  <c r="A284" i="6" s="1"/>
  <c r="A289" i="6" s="1"/>
  <c r="A294" i="6" s="1"/>
  <c r="A299" i="6" s="1"/>
  <c r="K7" i="6"/>
  <c r="J7" i="6"/>
  <c r="I7" i="6"/>
  <c r="H7" i="6"/>
  <c r="G7" i="6"/>
  <c r="F7" i="6"/>
  <c r="E7" i="6"/>
  <c r="K6" i="6"/>
  <c r="J6" i="6"/>
  <c r="I6" i="6"/>
  <c r="H6" i="6"/>
  <c r="G6" i="6"/>
  <c r="F6" i="6"/>
  <c r="E6" i="6"/>
  <c r="K5" i="6"/>
  <c r="J5" i="6"/>
  <c r="H5" i="6"/>
  <c r="I5" i="6" s="1"/>
  <c r="G5" i="6"/>
  <c r="F5" i="6"/>
  <c r="E5" i="6"/>
  <c r="K4" i="6"/>
  <c r="J4" i="6"/>
  <c r="H4" i="6"/>
  <c r="I4" i="6" s="1"/>
  <c r="G4" i="6"/>
  <c r="F4" i="6"/>
  <c r="E4" i="6"/>
  <c r="C579" i="5"/>
  <c r="C578" i="5"/>
  <c r="B578" i="5"/>
  <c r="C577" i="5"/>
  <c r="B577" i="5"/>
  <c r="C576" i="5"/>
  <c r="C575" i="5"/>
  <c r="B575" i="5"/>
  <c r="C574" i="5"/>
  <c r="B574" i="5"/>
  <c r="C573" i="5"/>
  <c r="B573" i="5"/>
  <c r="C572" i="5"/>
  <c r="B572" i="5"/>
  <c r="C571" i="5"/>
  <c r="C570" i="5"/>
  <c r="B570" i="5"/>
  <c r="C569" i="5"/>
  <c r="B569" i="5"/>
  <c r="C568" i="5"/>
  <c r="B568" i="5"/>
  <c r="C567" i="5"/>
  <c r="B567" i="5"/>
  <c r="C566" i="5"/>
  <c r="B566" i="5"/>
  <c r="C565" i="5"/>
  <c r="B565" i="5"/>
  <c r="C564" i="5"/>
  <c r="B564" i="5"/>
  <c r="C563" i="5"/>
  <c r="C562" i="5"/>
  <c r="B562" i="5"/>
  <c r="C561" i="5"/>
  <c r="B561" i="5"/>
  <c r="C560" i="5"/>
  <c r="C559" i="5"/>
  <c r="B559" i="5"/>
  <c r="C558" i="5"/>
  <c r="B558" i="5"/>
  <c r="C557" i="5"/>
  <c r="B557" i="5"/>
  <c r="C556" i="5"/>
  <c r="C555" i="5"/>
  <c r="C554" i="5"/>
  <c r="B554" i="5"/>
  <c r="C553" i="5"/>
  <c r="B553" i="5"/>
  <c r="C552" i="5"/>
  <c r="B552" i="5"/>
  <c r="C551" i="5"/>
  <c r="B551" i="5"/>
  <c r="C550" i="5"/>
  <c r="B550" i="5"/>
  <c r="C549" i="5"/>
  <c r="B549" i="5"/>
  <c r="C548" i="5"/>
  <c r="C547" i="5"/>
  <c r="C546" i="5"/>
  <c r="B546" i="5"/>
  <c r="C545" i="5"/>
  <c r="B545" i="5"/>
  <c r="C544" i="5"/>
  <c r="C543" i="5"/>
  <c r="B543" i="5"/>
  <c r="C542" i="5"/>
  <c r="B542" i="5"/>
  <c r="C541" i="5"/>
  <c r="B541" i="5"/>
  <c r="C540" i="5"/>
  <c r="B540" i="5"/>
  <c r="C539" i="5"/>
  <c r="B539" i="5"/>
  <c r="C538" i="5"/>
  <c r="B538" i="5"/>
  <c r="C537" i="5"/>
  <c r="B537" i="5"/>
  <c r="C536" i="5"/>
  <c r="C535" i="5"/>
  <c r="C534" i="5"/>
  <c r="B534" i="5"/>
  <c r="C533" i="5"/>
  <c r="B533" i="5"/>
  <c r="C532" i="5"/>
  <c r="B532" i="5"/>
  <c r="C531" i="5"/>
  <c r="C530" i="5"/>
  <c r="B530" i="5"/>
  <c r="C529" i="5"/>
  <c r="B529" i="5"/>
  <c r="C528" i="5"/>
  <c r="B528" i="5"/>
  <c r="C527" i="5"/>
  <c r="C526" i="5"/>
  <c r="B526" i="5"/>
  <c r="C525" i="5"/>
  <c r="B525" i="5"/>
  <c r="C524" i="5"/>
  <c r="C523" i="5"/>
  <c r="C522" i="5"/>
  <c r="B522" i="5"/>
  <c r="C521" i="5"/>
  <c r="B521" i="5"/>
  <c r="C520" i="5"/>
  <c r="B520" i="5"/>
  <c r="C519" i="5"/>
  <c r="B519" i="5"/>
  <c r="C518" i="5"/>
  <c r="B518" i="5"/>
  <c r="C517" i="5"/>
  <c r="B517" i="5"/>
  <c r="C516" i="5"/>
  <c r="C515" i="5"/>
  <c r="B515" i="5"/>
  <c r="C514" i="5"/>
  <c r="B514" i="5"/>
  <c r="C513" i="5"/>
  <c r="B513" i="5"/>
  <c r="C512" i="5"/>
  <c r="C511" i="5"/>
  <c r="C510" i="5"/>
  <c r="B510" i="5"/>
  <c r="C509" i="5"/>
  <c r="B509" i="5"/>
  <c r="C508" i="5"/>
  <c r="B508" i="5"/>
  <c r="C507" i="5"/>
  <c r="B507" i="5"/>
  <c r="C506" i="5"/>
  <c r="B506" i="5"/>
  <c r="C505" i="5"/>
  <c r="B505" i="5"/>
  <c r="C504" i="5"/>
  <c r="C503" i="5"/>
  <c r="C502" i="5"/>
  <c r="B502" i="5"/>
  <c r="C501" i="5"/>
  <c r="B501" i="5"/>
  <c r="C500" i="5"/>
  <c r="C499" i="5"/>
  <c r="C498" i="5"/>
  <c r="B498" i="5"/>
  <c r="C497" i="5"/>
  <c r="B497" i="5"/>
  <c r="C496" i="5"/>
  <c r="C495" i="5"/>
  <c r="B495" i="5"/>
  <c r="C494" i="5"/>
  <c r="B494" i="5"/>
  <c r="C493" i="5"/>
  <c r="B493" i="5"/>
  <c r="C492" i="5"/>
  <c r="C491" i="5"/>
  <c r="C490" i="5"/>
  <c r="B490" i="5"/>
  <c r="C489" i="5"/>
  <c r="B489" i="5"/>
  <c r="C488" i="5"/>
  <c r="B488" i="5"/>
  <c r="C487" i="5"/>
  <c r="B487" i="5"/>
  <c r="C486" i="5"/>
  <c r="B486" i="5"/>
  <c r="C485" i="5"/>
  <c r="B485" i="5"/>
  <c r="C484" i="5"/>
  <c r="B484" i="5"/>
  <c r="C483" i="5"/>
  <c r="C482" i="5"/>
  <c r="B482" i="5"/>
  <c r="C481" i="5"/>
  <c r="B481" i="5"/>
  <c r="C480" i="5"/>
  <c r="C479" i="5"/>
  <c r="C478" i="5"/>
  <c r="B478" i="5"/>
  <c r="C477" i="5"/>
  <c r="B477" i="5"/>
  <c r="C476" i="5"/>
  <c r="B476" i="5"/>
  <c r="C475" i="5"/>
  <c r="B475" i="5"/>
  <c r="C474" i="5"/>
  <c r="B474" i="5"/>
  <c r="C473" i="5"/>
  <c r="B473" i="5"/>
  <c r="C472" i="5"/>
  <c r="C471" i="5"/>
  <c r="C470" i="5"/>
  <c r="B470" i="5"/>
  <c r="C469" i="5"/>
  <c r="B469" i="5"/>
  <c r="C468" i="5"/>
  <c r="C467" i="5"/>
  <c r="C466" i="5"/>
  <c r="B466" i="5"/>
  <c r="C465" i="5"/>
  <c r="B465" i="5"/>
  <c r="C464" i="5"/>
  <c r="B464" i="5"/>
  <c r="C463" i="5"/>
  <c r="C462" i="5"/>
  <c r="B462" i="5"/>
  <c r="C461" i="5"/>
  <c r="B461" i="5"/>
  <c r="C460" i="5"/>
  <c r="C459" i="5"/>
  <c r="C458" i="5"/>
  <c r="C457" i="5"/>
  <c r="B457" i="5"/>
  <c r="C456" i="5"/>
  <c r="C455" i="5"/>
  <c r="C454" i="5"/>
  <c r="B454" i="5"/>
  <c r="C453" i="5"/>
  <c r="B453" i="5"/>
  <c r="C452" i="5"/>
  <c r="B452" i="5"/>
  <c r="C451" i="5"/>
  <c r="B451" i="5"/>
  <c r="C450" i="5"/>
  <c r="C449" i="5"/>
  <c r="C448" i="5"/>
  <c r="C447" i="5"/>
  <c r="C446" i="5"/>
  <c r="B446" i="5"/>
  <c r="C445" i="5"/>
  <c r="C444" i="5"/>
  <c r="C443" i="5"/>
  <c r="C442" i="5"/>
  <c r="B442" i="5"/>
  <c r="C441" i="5"/>
  <c r="B441" i="5"/>
  <c r="C440" i="5"/>
  <c r="B440" i="5"/>
  <c r="C439" i="5"/>
  <c r="B439" i="5"/>
  <c r="C438" i="5"/>
  <c r="B438" i="5"/>
  <c r="C437" i="5"/>
  <c r="C436" i="5"/>
  <c r="C435" i="5"/>
  <c r="C434" i="5"/>
  <c r="B434" i="5"/>
  <c r="C433" i="5"/>
  <c r="B433" i="5"/>
  <c r="C432" i="5"/>
  <c r="B432" i="5"/>
  <c r="C431" i="5"/>
  <c r="B431" i="5"/>
  <c r="C430" i="5"/>
  <c r="B430" i="5"/>
  <c r="C429" i="5"/>
  <c r="C428" i="5"/>
  <c r="C427" i="5"/>
  <c r="C426" i="5"/>
  <c r="B426" i="5"/>
  <c r="C425" i="5"/>
  <c r="B425" i="5"/>
  <c r="C424" i="5"/>
  <c r="B424" i="5"/>
  <c r="C423" i="5"/>
  <c r="B423" i="5"/>
  <c r="C422" i="5"/>
  <c r="B422" i="5"/>
  <c r="C421" i="5"/>
  <c r="C420" i="5"/>
  <c r="C419" i="5"/>
  <c r="C418" i="5"/>
  <c r="B418" i="5"/>
  <c r="C417" i="5"/>
  <c r="B417" i="5"/>
  <c r="C416" i="5"/>
  <c r="B416" i="5"/>
  <c r="C415" i="5"/>
  <c r="B415" i="5"/>
  <c r="C414" i="5"/>
  <c r="B414" i="5"/>
  <c r="C413" i="5"/>
  <c r="C412" i="5"/>
  <c r="C411" i="5"/>
  <c r="C410" i="5"/>
  <c r="B410" i="5"/>
  <c r="C409" i="5"/>
  <c r="B409" i="5"/>
  <c r="C408" i="5"/>
  <c r="B408" i="5"/>
  <c r="C407" i="5"/>
  <c r="B407" i="5"/>
  <c r="C406" i="5"/>
  <c r="B406" i="5"/>
  <c r="C405" i="5"/>
  <c r="B405" i="5"/>
  <c r="C404" i="5"/>
  <c r="C403" i="5"/>
  <c r="C402" i="5"/>
  <c r="B402" i="5"/>
  <c r="C401" i="5"/>
  <c r="B401" i="5"/>
  <c r="C400" i="5"/>
  <c r="B400" i="5"/>
  <c r="C399" i="5"/>
  <c r="B399" i="5"/>
  <c r="C398" i="5"/>
  <c r="B398" i="5"/>
  <c r="C397" i="5"/>
  <c r="B397" i="5"/>
  <c r="C396" i="5"/>
  <c r="C395" i="5"/>
  <c r="C394" i="5"/>
  <c r="B394" i="5"/>
  <c r="C393" i="5"/>
  <c r="B393" i="5"/>
  <c r="C392" i="5"/>
  <c r="B392" i="5"/>
  <c r="C391" i="5"/>
  <c r="B391" i="5"/>
  <c r="C390" i="5"/>
  <c r="B390" i="5"/>
  <c r="C389" i="5"/>
  <c r="B389" i="5"/>
  <c r="C388" i="5"/>
  <c r="C387" i="5"/>
  <c r="C386" i="5"/>
  <c r="B386" i="5"/>
  <c r="C385" i="5"/>
  <c r="C384" i="5"/>
  <c r="B384" i="5"/>
  <c r="C383" i="5"/>
  <c r="B383" i="5"/>
  <c r="C382" i="5"/>
  <c r="B382" i="5"/>
  <c r="C381" i="5"/>
  <c r="B381" i="5"/>
  <c r="C380" i="5"/>
  <c r="C379" i="5"/>
  <c r="C378" i="5"/>
  <c r="B378" i="5"/>
  <c r="C377" i="5"/>
  <c r="C376" i="5"/>
  <c r="C375" i="5"/>
  <c r="B375" i="5"/>
  <c r="C374" i="5"/>
  <c r="B374" i="5"/>
  <c r="C373" i="5"/>
  <c r="C372" i="5"/>
  <c r="C371" i="5"/>
  <c r="C370" i="5"/>
  <c r="B370" i="5"/>
  <c r="C369" i="5"/>
  <c r="C368" i="5"/>
  <c r="B368" i="5"/>
  <c r="C367" i="5"/>
  <c r="B367" i="5"/>
  <c r="C366" i="5"/>
  <c r="C365" i="5"/>
  <c r="C364" i="5"/>
  <c r="B364" i="5"/>
  <c r="C363" i="5"/>
  <c r="C362" i="5"/>
  <c r="B362" i="5"/>
  <c r="C361" i="5"/>
  <c r="B361" i="5"/>
  <c r="C360" i="5"/>
  <c r="C359" i="5"/>
  <c r="B359" i="5"/>
  <c r="C358" i="5"/>
  <c r="B358" i="5"/>
  <c r="C357" i="5"/>
  <c r="B357" i="5"/>
  <c r="C356" i="5"/>
  <c r="C355" i="5"/>
  <c r="C354" i="5"/>
  <c r="B354" i="5"/>
  <c r="C353" i="5"/>
  <c r="B353" i="5"/>
  <c r="C352" i="5"/>
  <c r="C351" i="5"/>
  <c r="B351" i="5"/>
  <c r="C350" i="5"/>
  <c r="B350" i="5"/>
  <c r="C349" i="5"/>
  <c r="B349" i="5"/>
  <c r="C348" i="5"/>
  <c r="C347" i="5"/>
  <c r="C346" i="5"/>
  <c r="B346" i="5"/>
  <c r="C345" i="5"/>
  <c r="C344" i="5"/>
  <c r="C343" i="5"/>
  <c r="B343" i="5"/>
  <c r="C342" i="5"/>
  <c r="B342" i="5"/>
  <c r="C341" i="5"/>
  <c r="C340" i="5"/>
  <c r="B340" i="5"/>
  <c r="C339" i="5"/>
  <c r="B339" i="5"/>
  <c r="C338" i="5"/>
  <c r="B338" i="5"/>
  <c r="C337" i="5"/>
  <c r="B337" i="5"/>
  <c r="C336" i="5"/>
  <c r="B336" i="5"/>
  <c r="C335" i="5"/>
  <c r="B335" i="5"/>
  <c r="C334" i="5"/>
  <c r="C333" i="5"/>
  <c r="C332" i="5"/>
  <c r="B332" i="5"/>
  <c r="C331" i="5"/>
  <c r="B331" i="5"/>
  <c r="C330" i="5"/>
  <c r="B330" i="5"/>
  <c r="C329" i="5"/>
  <c r="B329" i="5"/>
  <c r="C328" i="5"/>
  <c r="B328" i="5"/>
  <c r="C327" i="5"/>
  <c r="B327" i="5"/>
  <c r="C326" i="5"/>
  <c r="C325" i="5"/>
  <c r="C324" i="5"/>
  <c r="B324" i="5"/>
  <c r="C323" i="5"/>
  <c r="B323" i="5"/>
  <c r="C322" i="5"/>
  <c r="B322" i="5"/>
  <c r="C321" i="5"/>
  <c r="B321" i="5"/>
  <c r="C320" i="5"/>
  <c r="C319" i="5"/>
  <c r="B319" i="5"/>
  <c r="C318" i="5"/>
  <c r="C317" i="5"/>
  <c r="C316" i="5"/>
  <c r="B316" i="5"/>
  <c r="C315" i="5"/>
  <c r="B315" i="5"/>
  <c r="C314" i="5"/>
  <c r="B314" i="5"/>
  <c r="C313" i="5"/>
  <c r="B313" i="5"/>
  <c r="C312" i="5"/>
  <c r="C311" i="5"/>
  <c r="B311" i="5"/>
  <c r="C310" i="5"/>
  <c r="C309" i="5"/>
  <c r="C308" i="5"/>
  <c r="B308" i="5"/>
  <c r="C307" i="5"/>
  <c r="B307" i="5"/>
  <c r="C306" i="5"/>
  <c r="B306" i="5"/>
  <c r="C305" i="5"/>
  <c r="B305" i="5"/>
  <c r="C304" i="5"/>
  <c r="C303" i="5"/>
  <c r="B303" i="5"/>
  <c r="C302" i="5"/>
  <c r="C301" i="5"/>
  <c r="C300" i="5"/>
  <c r="B300" i="5"/>
  <c r="C299" i="5"/>
  <c r="B299" i="5"/>
  <c r="C298" i="5"/>
  <c r="B298" i="5"/>
  <c r="C297" i="5"/>
  <c r="B297" i="5"/>
  <c r="C296" i="5"/>
  <c r="C295" i="5"/>
  <c r="B295" i="5"/>
  <c r="C294" i="5"/>
  <c r="C293" i="5"/>
  <c r="C292" i="5"/>
  <c r="B292" i="5"/>
  <c r="C291" i="5"/>
  <c r="B291" i="5"/>
  <c r="C290" i="5"/>
  <c r="B290" i="5"/>
  <c r="C289" i="5"/>
  <c r="B289" i="5"/>
  <c r="C288" i="5"/>
  <c r="C287" i="5"/>
  <c r="B287" i="5"/>
  <c r="C286" i="5"/>
  <c r="C285" i="5"/>
  <c r="C284" i="5"/>
  <c r="B284" i="5"/>
  <c r="C283" i="5"/>
  <c r="B283" i="5"/>
  <c r="C282" i="5"/>
  <c r="B282" i="5"/>
  <c r="C281" i="5"/>
  <c r="B281" i="5"/>
  <c r="C280" i="5"/>
  <c r="C279" i="5"/>
  <c r="B279" i="5"/>
  <c r="C278" i="5"/>
  <c r="C277" i="5"/>
  <c r="C276" i="5"/>
  <c r="B276" i="5"/>
  <c r="C275" i="5"/>
  <c r="B275" i="5"/>
  <c r="C274" i="5"/>
  <c r="B274" i="5"/>
  <c r="C273" i="5"/>
  <c r="B273" i="5"/>
  <c r="C272" i="5"/>
  <c r="C271" i="5"/>
  <c r="B271" i="5"/>
  <c r="C270" i="5"/>
  <c r="C269" i="5"/>
  <c r="C268" i="5"/>
  <c r="B268" i="5"/>
  <c r="C267" i="5"/>
  <c r="B267" i="5"/>
  <c r="C266" i="5"/>
  <c r="B266" i="5"/>
  <c r="C265" i="5"/>
  <c r="B265" i="5"/>
  <c r="C264" i="5"/>
  <c r="C263" i="5"/>
  <c r="B263" i="5"/>
  <c r="C262" i="5"/>
  <c r="C261" i="5"/>
  <c r="C260" i="5"/>
  <c r="B260" i="5"/>
  <c r="C259" i="5"/>
  <c r="C258" i="5"/>
  <c r="B258" i="5"/>
  <c r="C257" i="5"/>
  <c r="B257" i="5"/>
  <c r="C256" i="5"/>
  <c r="C255" i="5"/>
  <c r="B255" i="5"/>
  <c r="C254" i="5"/>
  <c r="C253" i="5"/>
  <c r="C252" i="5"/>
  <c r="B252" i="5"/>
  <c r="C251" i="5"/>
  <c r="C250" i="5"/>
  <c r="C249" i="5"/>
  <c r="B249" i="5"/>
  <c r="C248" i="5"/>
  <c r="C247" i="5"/>
  <c r="B247" i="5"/>
  <c r="C246" i="5"/>
  <c r="C245" i="5"/>
  <c r="C244" i="5"/>
  <c r="B244" i="5"/>
  <c r="C243" i="5"/>
  <c r="C242" i="5"/>
  <c r="C241" i="5"/>
  <c r="B241" i="5"/>
  <c r="C240" i="5"/>
  <c r="C239" i="5"/>
  <c r="B239" i="5"/>
  <c r="C238" i="5"/>
  <c r="C237" i="5"/>
  <c r="C236" i="5"/>
  <c r="B236" i="5"/>
  <c r="C235" i="5"/>
  <c r="C234" i="5"/>
  <c r="B234" i="5"/>
  <c r="C233" i="5"/>
  <c r="B233" i="5"/>
  <c r="C232" i="5"/>
  <c r="C231" i="5"/>
  <c r="B231" i="5"/>
  <c r="C230" i="5"/>
  <c r="B230" i="5"/>
  <c r="C229" i="5"/>
  <c r="C228" i="5"/>
  <c r="B228" i="5"/>
  <c r="C227" i="5"/>
  <c r="C226" i="5"/>
  <c r="C225" i="5"/>
  <c r="B225" i="5"/>
  <c r="C224" i="5"/>
  <c r="C223" i="5"/>
  <c r="B223" i="5"/>
  <c r="C222" i="5"/>
  <c r="B222" i="5"/>
  <c r="C221" i="5"/>
  <c r="C220" i="5"/>
  <c r="B220" i="5"/>
  <c r="C219" i="5"/>
  <c r="C218" i="5"/>
  <c r="C217" i="5"/>
  <c r="B217" i="5"/>
  <c r="C216" i="5"/>
  <c r="C215" i="5"/>
  <c r="B215" i="5"/>
  <c r="C214" i="5"/>
  <c r="B214" i="5"/>
  <c r="C213" i="5"/>
  <c r="C212" i="5"/>
  <c r="C211" i="5"/>
  <c r="B211" i="5"/>
  <c r="C210" i="5"/>
  <c r="C209" i="5"/>
  <c r="B209" i="5"/>
  <c r="C208" i="5"/>
  <c r="C207" i="5"/>
  <c r="B207" i="5"/>
  <c r="C206" i="5"/>
  <c r="B206" i="5"/>
  <c r="C205" i="5"/>
  <c r="B205" i="5"/>
  <c r="C204" i="5"/>
  <c r="B204" i="5"/>
  <c r="C203" i="5"/>
  <c r="B203" i="5"/>
  <c r="C202" i="5"/>
  <c r="C201" i="5"/>
  <c r="C200" i="5"/>
  <c r="B200" i="5"/>
  <c r="C199" i="5"/>
  <c r="B199" i="5"/>
  <c r="C198" i="5"/>
  <c r="B198" i="5"/>
  <c r="C197" i="5"/>
  <c r="C196" i="5"/>
  <c r="B196" i="5"/>
  <c r="C195" i="5"/>
  <c r="B195" i="5"/>
  <c r="C194" i="5"/>
  <c r="B194" i="5"/>
  <c r="C193" i="5"/>
  <c r="C192" i="5"/>
  <c r="C191" i="5"/>
  <c r="B191" i="5"/>
  <c r="C190" i="5"/>
  <c r="B190" i="5"/>
  <c r="C189" i="5"/>
  <c r="B189" i="5"/>
  <c r="C188" i="5"/>
  <c r="B188" i="5"/>
  <c r="C187" i="5"/>
  <c r="C186" i="5"/>
  <c r="C185" i="5"/>
  <c r="B185" i="5"/>
  <c r="C184" i="5"/>
  <c r="B184" i="5"/>
  <c r="C183" i="5"/>
  <c r="B183" i="5"/>
  <c r="C182" i="5"/>
  <c r="C181" i="5"/>
  <c r="B181" i="5"/>
  <c r="C180" i="5"/>
  <c r="B180" i="5"/>
  <c r="C179" i="5"/>
  <c r="B179" i="5"/>
  <c r="C178" i="5"/>
  <c r="B178" i="5"/>
  <c r="C177" i="5"/>
  <c r="B177" i="5"/>
  <c r="C176" i="5"/>
  <c r="B176" i="5"/>
  <c r="C175" i="5"/>
  <c r="C174" i="5"/>
  <c r="C173" i="5"/>
  <c r="B173" i="5"/>
  <c r="C172" i="5"/>
  <c r="B172" i="5"/>
  <c r="C171" i="5"/>
  <c r="B171" i="5"/>
  <c r="C170" i="5"/>
  <c r="B170" i="5"/>
  <c r="C169" i="5"/>
  <c r="B169" i="5"/>
  <c r="C168" i="5"/>
  <c r="B168" i="5"/>
  <c r="C167" i="5"/>
  <c r="C166" i="5"/>
  <c r="C165" i="5"/>
  <c r="B165" i="5"/>
  <c r="C164" i="5"/>
  <c r="B164" i="5"/>
  <c r="C163" i="5"/>
  <c r="B163" i="5"/>
  <c r="C162" i="5"/>
  <c r="B162" i="5"/>
  <c r="C161" i="5"/>
  <c r="B161" i="5"/>
  <c r="C160" i="5"/>
  <c r="B160" i="5"/>
  <c r="C159" i="5"/>
  <c r="C158" i="5"/>
  <c r="C157" i="5"/>
  <c r="B157" i="5"/>
  <c r="C156" i="5"/>
  <c r="B156" i="5"/>
  <c r="C155" i="5"/>
  <c r="B155" i="5"/>
  <c r="C154" i="5"/>
  <c r="B154" i="5"/>
  <c r="C153" i="5"/>
  <c r="B153" i="5"/>
  <c r="C152" i="5"/>
  <c r="B152" i="5"/>
  <c r="C151" i="5"/>
  <c r="C150" i="5"/>
  <c r="C149" i="5"/>
  <c r="B149" i="5"/>
  <c r="C148" i="5"/>
  <c r="B148" i="5"/>
  <c r="C147" i="5"/>
  <c r="B147" i="5"/>
  <c r="C146" i="5"/>
  <c r="B146" i="5"/>
  <c r="C145" i="5"/>
  <c r="B145" i="5"/>
  <c r="C144" i="5"/>
  <c r="B144" i="5"/>
  <c r="C143" i="5"/>
  <c r="C142" i="5"/>
  <c r="C141" i="5"/>
  <c r="B141" i="5"/>
  <c r="C140" i="5"/>
  <c r="B140" i="5"/>
  <c r="C139" i="5"/>
  <c r="B139" i="5"/>
  <c r="C138" i="5"/>
  <c r="B138" i="5"/>
  <c r="C137" i="5"/>
  <c r="B137" i="5"/>
  <c r="C136" i="5"/>
  <c r="B136" i="5"/>
  <c r="C135" i="5"/>
  <c r="C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C126" i="5"/>
  <c r="C125" i="5"/>
  <c r="B125" i="5"/>
  <c r="C124" i="5"/>
  <c r="B124" i="5"/>
  <c r="C123" i="5"/>
  <c r="B123" i="5"/>
  <c r="C122" i="5"/>
  <c r="B122" i="5"/>
  <c r="C121" i="5"/>
  <c r="B121" i="5"/>
  <c r="C120" i="5"/>
  <c r="B120" i="5"/>
  <c r="C119" i="5"/>
  <c r="C118" i="5"/>
  <c r="C117" i="5"/>
  <c r="B117" i="5"/>
  <c r="C116" i="5"/>
  <c r="B116" i="5"/>
  <c r="C115" i="5"/>
  <c r="B115" i="5"/>
  <c r="C114" i="5"/>
  <c r="B114" i="5"/>
  <c r="C113" i="5"/>
  <c r="B113" i="5"/>
  <c r="C112" i="5"/>
  <c r="B112" i="5"/>
  <c r="C111" i="5"/>
  <c r="C110" i="5"/>
  <c r="C109" i="5"/>
  <c r="B109" i="5"/>
  <c r="C108" i="5"/>
  <c r="B108" i="5"/>
  <c r="C107" i="5"/>
  <c r="B107" i="5"/>
  <c r="C106" i="5"/>
  <c r="B106" i="5"/>
  <c r="C105" i="5"/>
  <c r="B105" i="5"/>
  <c r="C104" i="5"/>
  <c r="B104" i="5"/>
  <c r="C103" i="5"/>
  <c r="C102" i="5"/>
  <c r="C101" i="5"/>
  <c r="B101" i="5"/>
  <c r="C100" i="5"/>
  <c r="B100" i="5"/>
  <c r="C99" i="5"/>
  <c r="B99" i="5"/>
  <c r="C98" i="5"/>
  <c r="B98" i="5"/>
  <c r="C97" i="5"/>
  <c r="B97" i="5"/>
  <c r="C96" i="5"/>
  <c r="B96" i="5"/>
  <c r="C95" i="5"/>
  <c r="C94" i="5"/>
  <c r="C93" i="5"/>
  <c r="B93" i="5"/>
  <c r="C92" i="5"/>
  <c r="B92" i="5"/>
  <c r="C91" i="5"/>
  <c r="B91" i="5"/>
  <c r="C90" i="5"/>
  <c r="B90" i="5"/>
  <c r="C89" i="5"/>
  <c r="B89" i="5"/>
  <c r="C88" i="5"/>
  <c r="B88" i="5"/>
  <c r="C87" i="5"/>
  <c r="C86" i="5"/>
  <c r="C85" i="5"/>
  <c r="B85" i="5"/>
  <c r="C84" i="5"/>
  <c r="B84" i="5"/>
  <c r="C83" i="5"/>
  <c r="B83" i="5"/>
  <c r="C82" i="5"/>
  <c r="B82" i="5"/>
  <c r="C81" i="5"/>
  <c r="B81" i="5"/>
  <c r="C80" i="5"/>
  <c r="B80" i="5"/>
  <c r="C79" i="5"/>
  <c r="C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C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C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C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C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C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C30" i="5"/>
  <c r="C29" i="5"/>
  <c r="B29" i="5"/>
  <c r="C28" i="5"/>
  <c r="C27" i="5"/>
  <c r="B27" i="5"/>
  <c r="C26" i="5"/>
  <c r="B26" i="5"/>
  <c r="C25" i="5"/>
  <c r="B25" i="5"/>
  <c r="C24" i="5"/>
  <c r="B24" i="5"/>
  <c r="C23" i="5"/>
  <c r="C22" i="5"/>
  <c r="C21" i="5"/>
  <c r="B21" i="5"/>
  <c r="C20" i="5"/>
  <c r="C19" i="5"/>
  <c r="B19" i="5"/>
  <c r="C18" i="5"/>
  <c r="B18" i="5"/>
  <c r="C17" i="5"/>
  <c r="B17" i="5"/>
  <c r="C16" i="5"/>
  <c r="B16" i="5"/>
  <c r="C15" i="5"/>
  <c r="C14" i="5"/>
  <c r="C13" i="5"/>
  <c r="B13" i="5"/>
  <c r="C12" i="5"/>
  <c r="C11" i="5"/>
  <c r="B11" i="5"/>
  <c r="C10" i="5"/>
  <c r="B10" i="5"/>
  <c r="C9" i="5"/>
  <c r="C8" i="5"/>
  <c r="C7" i="5"/>
  <c r="C6" i="5"/>
  <c r="C5" i="5"/>
  <c r="C4" i="5"/>
  <c r="C3" i="5"/>
  <c r="N367" i="4"/>
  <c r="K367" i="4"/>
  <c r="J367" i="4"/>
  <c r="H367" i="4"/>
  <c r="I367" i="4" s="1"/>
  <c r="G367" i="4"/>
  <c r="F367" i="4"/>
  <c r="E367" i="4"/>
  <c r="N366" i="4"/>
  <c r="K366" i="4"/>
  <c r="J366" i="4"/>
  <c r="H366" i="4"/>
  <c r="I366" i="4" s="1"/>
  <c r="G366" i="4"/>
  <c r="F366" i="4"/>
  <c r="E366" i="4"/>
  <c r="N365" i="4"/>
  <c r="K365" i="4"/>
  <c r="J365" i="4"/>
  <c r="I365" i="4"/>
  <c r="H365" i="4"/>
  <c r="G365" i="4"/>
  <c r="F365" i="4"/>
  <c r="E365" i="4"/>
  <c r="N364" i="4"/>
  <c r="K364" i="4"/>
  <c r="J364" i="4"/>
  <c r="H364" i="4"/>
  <c r="I364" i="4" s="1"/>
  <c r="G364" i="4"/>
  <c r="F364" i="4"/>
  <c r="E364" i="4"/>
  <c r="N362" i="4"/>
  <c r="K362" i="4"/>
  <c r="J362" i="4"/>
  <c r="I362" i="4"/>
  <c r="H362" i="4"/>
  <c r="G362" i="4"/>
  <c r="F362" i="4"/>
  <c r="E362" i="4"/>
  <c r="N361" i="4"/>
  <c r="K361" i="4"/>
  <c r="J361" i="4"/>
  <c r="I361" i="4"/>
  <c r="H361" i="4"/>
  <c r="G361" i="4"/>
  <c r="F361" i="4"/>
  <c r="E361" i="4"/>
  <c r="N360" i="4"/>
  <c r="K360" i="4"/>
  <c r="J360" i="4"/>
  <c r="H360" i="4"/>
  <c r="I360" i="4" s="1"/>
  <c r="G360" i="4"/>
  <c r="F360" i="4"/>
  <c r="E360" i="4"/>
  <c r="N359" i="4"/>
  <c r="K359" i="4"/>
  <c r="J359" i="4"/>
  <c r="I359" i="4"/>
  <c r="H359" i="4"/>
  <c r="G359" i="4"/>
  <c r="F359" i="4"/>
  <c r="E359" i="4"/>
  <c r="N357" i="4"/>
  <c r="K357" i="4"/>
  <c r="J357" i="4"/>
  <c r="H357" i="4"/>
  <c r="I357" i="4" s="1"/>
  <c r="G357" i="4"/>
  <c r="F357" i="4"/>
  <c r="E357" i="4"/>
  <c r="N356" i="4"/>
  <c r="K356" i="4"/>
  <c r="J356" i="4"/>
  <c r="H356" i="4"/>
  <c r="I356" i="4" s="1"/>
  <c r="G356" i="4"/>
  <c r="F356" i="4"/>
  <c r="E356" i="4"/>
  <c r="N355" i="4"/>
  <c r="K355" i="4"/>
  <c r="J355" i="4"/>
  <c r="I355" i="4"/>
  <c r="H355" i="4"/>
  <c r="G355" i="4"/>
  <c r="F355" i="4"/>
  <c r="E355" i="4"/>
  <c r="N354" i="4"/>
  <c r="K354" i="4"/>
  <c r="J354" i="4"/>
  <c r="H354" i="4"/>
  <c r="I354" i="4" s="1"/>
  <c r="G354" i="4"/>
  <c r="F354" i="4"/>
  <c r="E354" i="4"/>
  <c r="N352" i="4"/>
  <c r="K352" i="4"/>
  <c r="J352" i="4"/>
  <c r="I352" i="4"/>
  <c r="H352" i="4"/>
  <c r="G352" i="4"/>
  <c r="F352" i="4"/>
  <c r="E352" i="4"/>
  <c r="N351" i="4"/>
  <c r="K351" i="4"/>
  <c r="J351" i="4"/>
  <c r="I351" i="4"/>
  <c r="H351" i="4"/>
  <c r="G351" i="4"/>
  <c r="F351" i="4"/>
  <c r="E351" i="4"/>
  <c r="N350" i="4"/>
  <c r="K350" i="4"/>
  <c r="J350" i="4"/>
  <c r="H350" i="4"/>
  <c r="I350" i="4" s="1"/>
  <c r="G350" i="4"/>
  <c r="F350" i="4"/>
  <c r="E350" i="4"/>
  <c r="N349" i="4"/>
  <c r="K349" i="4"/>
  <c r="J349" i="4"/>
  <c r="I349" i="4"/>
  <c r="H349" i="4"/>
  <c r="G349" i="4"/>
  <c r="F349" i="4"/>
  <c r="E349" i="4"/>
  <c r="N347" i="4"/>
  <c r="K347" i="4"/>
  <c r="J347" i="4"/>
  <c r="H347" i="4"/>
  <c r="I347" i="4" s="1"/>
  <c r="G347" i="4"/>
  <c r="F347" i="4"/>
  <c r="E347" i="4"/>
  <c r="N346" i="4"/>
  <c r="K346" i="4"/>
  <c r="J346" i="4"/>
  <c r="H346" i="4"/>
  <c r="I346" i="4" s="1"/>
  <c r="G346" i="4"/>
  <c r="F346" i="4"/>
  <c r="E346" i="4"/>
  <c r="N345" i="4"/>
  <c r="K345" i="4"/>
  <c r="J345" i="4"/>
  <c r="I345" i="4"/>
  <c r="H345" i="4"/>
  <c r="G345" i="4"/>
  <c r="F345" i="4"/>
  <c r="E345" i="4"/>
  <c r="N344" i="4"/>
  <c r="K344" i="4"/>
  <c r="J344" i="4"/>
  <c r="H344" i="4"/>
  <c r="I344" i="4" s="1"/>
  <c r="G344" i="4"/>
  <c r="F344" i="4"/>
  <c r="E344" i="4"/>
  <c r="N342" i="4"/>
  <c r="K342" i="4"/>
  <c r="J342" i="4"/>
  <c r="I342" i="4"/>
  <c r="H342" i="4"/>
  <c r="G342" i="4"/>
  <c r="F342" i="4"/>
  <c r="E342" i="4"/>
  <c r="N341" i="4"/>
  <c r="K341" i="4"/>
  <c r="J341" i="4"/>
  <c r="I341" i="4"/>
  <c r="H341" i="4"/>
  <c r="G341" i="4"/>
  <c r="F341" i="4"/>
  <c r="E341" i="4"/>
  <c r="N340" i="4"/>
  <c r="K340" i="4"/>
  <c r="J340" i="4"/>
  <c r="H340" i="4"/>
  <c r="I340" i="4" s="1"/>
  <c r="G340" i="4"/>
  <c r="F340" i="4"/>
  <c r="E340" i="4"/>
  <c r="N339" i="4"/>
  <c r="K339" i="4"/>
  <c r="J339" i="4"/>
  <c r="I339" i="4"/>
  <c r="H339" i="4"/>
  <c r="G339" i="4"/>
  <c r="F339" i="4"/>
  <c r="E339" i="4"/>
  <c r="N337" i="4"/>
  <c r="K337" i="4"/>
  <c r="J337" i="4"/>
  <c r="H337" i="4"/>
  <c r="I337" i="4" s="1"/>
  <c r="G337" i="4"/>
  <c r="F337" i="4"/>
  <c r="E337" i="4"/>
  <c r="N336" i="4"/>
  <c r="K336" i="4"/>
  <c r="J336" i="4"/>
  <c r="H336" i="4"/>
  <c r="I336" i="4" s="1"/>
  <c r="G336" i="4"/>
  <c r="F336" i="4"/>
  <c r="E336" i="4"/>
  <c r="N335" i="4"/>
  <c r="K335" i="4"/>
  <c r="J335" i="4"/>
  <c r="I335" i="4"/>
  <c r="H335" i="4"/>
  <c r="G335" i="4"/>
  <c r="F335" i="4"/>
  <c r="E335" i="4"/>
  <c r="N334" i="4"/>
  <c r="K334" i="4"/>
  <c r="J334" i="4"/>
  <c r="H334" i="4"/>
  <c r="I334" i="4" s="1"/>
  <c r="G334" i="4"/>
  <c r="F334" i="4"/>
  <c r="E334" i="4"/>
  <c r="N332" i="4"/>
  <c r="K332" i="4"/>
  <c r="J332" i="4"/>
  <c r="I332" i="4"/>
  <c r="H332" i="4"/>
  <c r="G332" i="4"/>
  <c r="F332" i="4"/>
  <c r="E332" i="4"/>
  <c r="N331" i="4"/>
  <c r="K331" i="4"/>
  <c r="J331" i="4"/>
  <c r="I331" i="4"/>
  <c r="H331" i="4"/>
  <c r="G331" i="4"/>
  <c r="F331" i="4"/>
  <c r="E331" i="4"/>
  <c r="N330" i="4"/>
  <c r="K330" i="4"/>
  <c r="J330" i="4"/>
  <c r="H330" i="4"/>
  <c r="I330" i="4" s="1"/>
  <c r="G330" i="4"/>
  <c r="F330" i="4"/>
  <c r="E330" i="4"/>
  <c r="N329" i="4"/>
  <c r="K329" i="4"/>
  <c r="J329" i="4"/>
  <c r="I329" i="4"/>
  <c r="H329" i="4"/>
  <c r="G329" i="4"/>
  <c r="F329" i="4"/>
  <c r="E329" i="4"/>
  <c r="N327" i="4"/>
  <c r="K327" i="4"/>
  <c r="J327" i="4"/>
  <c r="H327" i="4"/>
  <c r="I327" i="4" s="1"/>
  <c r="G327" i="4"/>
  <c r="F327" i="4"/>
  <c r="E327" i="4"/>
  <c r="N326" i="4"/>
  <c r="K326" i="4"/>
  <c r="J326" i="4"/>
  <c r="H326" i="4"/>
  <c r="I326" i="4" s="1"/>
  <c r="G326" i="4"/>
  <c r="F326" i="4"/>
  <c r="E326" i="4"/>
  <c r="N325" i="4"/>
  <c r="K325" i="4"/>
  <c r="J325" i="4"/>
  <c r="I325" i="4"/>
  <c r="H325" i="4"/>
  <c r="G325" i="4"/>
  <c r="F325" i="4"/>
  <c r="E325" i="4"/>
  <c r="N324" i="4"/>
  <c r="K324" i="4"/>
  <c r="J324" i="4"/>
  <c r="H324" i="4"/>
  <c r="I324" i="4" s="1"/>
  <c r="G324" i="4"/>
  <c r="F324" i="4"/>
  <c r="E324" i="4"/>
  <c r="N322" i="4"/>
  <c r="K322" i="4"/>
  <c r="J322" i="4"/>
  <c r="I322" i="4"/>
  <c r="H322" i="4"/>
  <c r="G322" i="4"/>
  <c r="F322" i="4"/>
  <c r="E322" i="4"/>
  <c r="N321" i="4"/>
  <c r="K321" i="4"/>
  <c r="J321" i="4"/>
  <c r="I321" i="4"/>
  <c r="H321" i="4"/>
  <c r="G321" i="4"/>
  <c r="F321" i="4"/>
  <c r="E321" i="4"/>
  <c r="N320" i="4"/>
  <c r="K320" i="4"/>
  <c r="J320" i="4"/>
  <c r="H320" i="4"/>
  <c r="I320" i="4" s="1"/>
  <c r="G320" i="4"/>
  <c r="F320" i="4"/>
  <c r="E320" i="4"/>
  <c r="N319" i="4"/>
  <c r="K319" i="4"/>
  <c r="J319" i="4"/>
  <c r="I319" i="4"/>
  <c r="H319" i="4"/>
  <c r="G319" i="4"/>
  <c r="F319" i="4"/>
  <c r="E319" i="4"/>
  <c r="N317" i="4"/>
  <c r="K317" i="4"/>
  <c r="J317" i="4"/>
  <c r="H317" i="4"/>
  <c r="I317" i="4" s="1"/>
  <c r="G317" i="4"/>
  <c r="F317" i="4"/>
  <c r="E317" i="4"/>
  <c r="N316" i="4"/>
  <c r="K316" i="4"/>
  <c r="J316" i="4"/>
  <c r="H316" i="4"/>
  <c r="I316" i="4" s="1"/>
  <c r="G316" i="4"/>
  <c r="F316" i="4"/>
  <c r="E316" i="4"/>
  <c r="N315" i="4"/>
  <c r="K315" i="4"/>
  <c r="J315" i="4"/>
  <c r="I315" i="4"/>
  <c r="H315" i="4"/>
  <c r="G315" i="4"/>
  <c r="F315" i="4"/>
  <c r="E315" i="4"/>
  <c r="N314" i="4"/>
  <c r="K314" i="4"/>
  <c r="J314" i="4"/>
  <c r="H314" i="4"/>
  <c r="I314" i="4" s="1"/>
  <c r="G314" i="4"/>
  <c r="F314" i="4"/>
  <c r="E314" i="4"/>
  <c r="N312" i="4"/>
  <c r="K312" i="4"/>
  <c r="J312" i="4"/>
  <c r="I312" i="4"/>
  <c r="H312" i="4"/>
  <c r="G312" i="4"/>
  <c r="F312" i="4"/>
  <c r="E312" i="4"/>
  <c r="N311" i="4"/>
  <c r="K311" i="4"/>
  <c r="J311" i="4"/>
  <c r="I311" i="4"/>
  <c r="H311" i="4"/>
  <c r="G311" i="4"/>
  <c r="F311" i="4"/>
  <c r="E311" i="4"/>
  <c r="N310" i="4"/>
  <c r="K310" i="4"/>
  <c r="J310" i="4"/>
  <c r="H310" i="4"/>
  <c r="I310" i="4" s="1"/>
  <c r="G310" i="4"/>
  <c r="F310" i="4"/>
  <c r="E310" i="4"/>
  <c r="N309" i="4"/>
  <c r="K309" i="4"/>
  <c r="J309" i="4"/>
  <c r="I309" i="4"/>
  <c r="H309" i="4"/>
  <c r="G309" i="4"/>
  <c r="F309" i="4"/>
  <c r="E309" i="4"/>
  <c r="N307" i="4"/>
  <c r="K307" i="4"/>
  <c r="J307" i="4"/>
  <c r="H307" i="4"/>
  <c r="I307" i="4" s="1"/>
  <c r="G307" i="4"/>
  <c r="F307" i="4"/>
  <c r="E307" i="4"/>
  <c r="N306" i="4"/>
  <c r="K306" i="4"/>
  <c r="J306" i="4"/>
  <c r="H306" i="4"/>
  <c r="I306" i="4" s="1"/>
  <c r="G306" i="4"/>
  <c r="F306" i="4"/>
  <c r="E306" i="4"/>
  <c r="N305" i="4"/>
  <c r="K305" i="4"/>
  <c r="J305" i="4"/>
  <c r="I305" i="4"/>
  <c r="H305" i="4"/>
  <c r="G305" i="4"/>
  <c r="F305" i="4"/>
  <c r="E305" i="4"/>
  <c r="N304" i="4"/>
  <c r="K304" i="4"/>
  <c r="J304" i="4"/>
  <c r="H304" i="4"/>
  <c r="I304" i="4" s="1"/>
  <c r="G304" i="4"/>
  <c r="F304" i="4"/>
  <c r="E304" i="4"/>
  <c r="N302" i="4"/>
  <c r="K302" i="4"/>
  <c r="J302" i="4"/>
  <c r="I302" i="4"/>
  <c r="H302" i="4"/>
  <c r="G302" i="4"/>
  <c r="F302" i="4"/>
  <c r="E302" i="4"/>
  <c r="N301" i="4"/>
  <c r="K301" i="4"/>
  <c r="J301" i="4"/>
  <c r="I301" i="4"/>
  <c r="H301" i="4"/>
  <c r="G301" i="4"/>
  <c r="F301" i="4"/>
  <c r="E301" i="4"/>
  <c r="N300" i="4"/>
  <c r="K300" i="4"/>
  <c r="J300" i="4"/>
  <c r="H300" i="4"/>
  <c r="I300" i="4" s="1"/>
  <c r="G300" i="4"/>
  <c r="F300" i="4"/>
  <c r="E300" i="4"/>
  <c r="N299" i="4"/>
  <c r="K299" i="4"/>
  <c r="J299" i="4"/>
  <c r="I299" i="4"/>
  <c r="H299" i="4"/>
  <c r="G299" i="4"/>
  <c r="F299" i="4"/>
  <c r="E299" i="4"/>
  <c r="N297" i="4"/>
  <c r="K297" i="4"/>
  <c r="J297" i="4"/>
  <c r="H297" i="4"/>
  <c r="I297" i="4" s="1"/>
  <c r="G297" i="4"/>
  <c r="F297" i="4"/>
  <c r="E297" i="4"/>
  <c r="N296" i="4"/>
  <c r="K296" i="4"/>
  <c r="J296" i="4"/>
  <c r="H296" i="4"/>
  <c r="I296" i="4" s="1"/>
  <c r="G296" i="4"/>
  <c r="F296" i="4"/>
  <c r="E296" i="4"/>
  <c r="N295" i="4"/>
  <c r="K295" i="4"/>
  <c r="J295" i="4"/>
  <c r="I295" i="4"/>
  <c r="H295" i="4"/>
  <c r="G295" i="4"/>
  <c r="F295" i="4"/>
  <c r="E295" i="4"/>
  <c r="N294" i="4"/>
  <c r="K294" i="4"/>
  <c r="J294" i="4"/>
  <c r="H294" i="4"/>
  <c r="I294" i="4" s="1"/>
  <c r="G294" i="4"/>
  <c r="F294" i="4"/>
  <c r="E294" i="4"/>
  <c r="N292" i="4"/>
  <c r="K292" i="4"/>
  <c r="J292" i="4"/>
  <c r="I292" i="4"/>
  <c r="H292" i="4"/>
  <c r="G292" i="4"/>
  <c r="F292" i="4"/>
  <c r="E292" i="4"/>
  <c r="N291" i="4"/>
  <c r="K291" i="4"/>
  <c r="J291" i="4"/>
  <c r="I291" i="4"/>
  <c r="H291" i="4"/>
  <c r="G291" i="4"/>
  <c r="F291" i="4"/>
  <c r="E291" i="4"/>
  <c r="N290" i="4"/>
  <c r="K290" i="4"/>
  <c r="J290" i="4"/>
  <c r="H290" i="4"/>
  <c r="I290" i="4" s="1"/>
  <c r="G290" i="4"/>
  <c r="F290" i="4"/>
  <c r="E290" i="4"/>
  <c r="N289" i="4"/>
  <c r="K289" i="4"/>
  <c r="J289" i="4"/>
  <c r="I289" i="4"/>
  <c r="H289" i="4"/>
  <c r="G289" i="4"/>
  <c r="F289" i="4"/>
  <c r="E289" i="4"/>
  <c r="N287" i="4"/>
  <c r="K287" i="4"/>
  <c r="J287" i="4"/>
  <c r="H287" i="4"/>
  <c r="I287" i="4" s="1"/>
  <c r="G287" i="4"/>
  <c r="F287" i="4"/>
  <c r="E287" i="4"/>
  <c r="N286" i="4"/>
  <c r="K286" i="4"/>
  <c r="J286" i="4"/>
  <c r="H286" i="4"/>
  <c r="I286" i="4" s="1"/>
  <c r="G286" i="4"/>
  <c r="F286" i="4"/>
  <c r="E286" i="4"/>
  <c r="N285" i="4"/>
  <c r="K285" i="4"/>
  <c r="J285" i="4"/>
  <c r="I285" i="4"/>
  <c r="H285" i="4"/>
  <c r="G285" i="4"/>
  <c r="F285" i="4"/>
  <c r="E285" i="4"/>
  <c r="N284" i="4"/>
  <c r="K284" i="4"/>
  <c r="J284" i="4"/>
  <c r="H284" i="4"/>
  <c r="I284" i="4" s="1"/>
  <c r="G284" i="4"/>
  <c r="F284" i="4"/>
  <c r="E284" i="4"/>
  <c r="N282" i="4"/>
  <c r="K282" i="4"/>
  <c r="J282" i="4"/>
  <c r="I282" i="4"/>
  <c r="H282" i="4"/>
  <c r="G282" i="4"/>
  <c r="F282" i="4"/>
  <c r="E282" i="4"/>
  <c r="N281" i="4"/>
  <c r="K281" i="4"/>
  <c r="J281" i="4"/>
  <c r="I281" i="4"/>
  <c r="H281" i="4"/>
  <c r="G281" i="4"/>
  <c r="F281" i="4"/>
  <c r="E281" i="4"/>
  <c r="N280" i="4"/>
  <c r="K280" i="4"/>
  <c r="J280" i="4"/>
  <c r="H280" i="4"/>
  <c r="I280" i="4" s="1"/>
  <c r="G280" i="4"/>
  <c r="F280" i="4"/>
  <c r="E280" i="4"/>
  <c r="N279" i="4"/>
  <c r="K279" i="4"/>
  <c r="J279" i="4"/>
  <c r="I279" i="4"/>
  <c r="H279" i="4"/>
  <c r="G279" i="4"/>
  <c r="F279" i="4"/>
  <c r="E279" i="4"/>
  <c r="N277" i="4"/>
  <c r="K277" i="4"/>
  <c r="J277" i="4"/>
  <c r="H277" i="4"/>
  <c r="I277" i="4" s="1"/>
  <c r="G277" i="4"/>
  <c r="F277" i="4"/>
  <c r="E277" i="4"/>
  <c r="N276" i="4"/>
  <c r="K276" i="4"/>
  <c r="J276" i="4"/>
  <c r="H276" i="4"/>
  <c r="I276" i="4" s="1"/>
  <c r="G276" i="4"/>
  <c r="F276" i="4"/>
  <c r="E276" i="4"/>
  <c r="N275" i="4"/>
  <c r="K275" i="4"/>
  <c r="J275" i="4"/>
  <c r="I275" i="4"/>
  <c r="H275" i="4"/>
  <c r="G275" i="4"/>
  <c r="F275" i="4"/>
  <c r="E275" i="4"/>
  <c r="N274" i="4"/>
  <c r="K274" i="4"/>
  <c r="J274" i="4"/>
  <c r="H274" i="4"/>
  <c r="I274" i="4" s="1"/>
  <c r="G274" i="4"/>
  <c r="F274" i="4"/>
  <c r="E274" i="4"/>
  <c r="N272" i="4"/>
  <c r="K272" i="4"/>
  <c r="J272" i="4"/>
  <c r="I272" i="4"/>
  <c r="H272" i="4"/>
  <c r="G272" i="4"/>
  <c r="F272" i="4"/>
  <c r="E272" i="4"/>
  <c r="N271" i="4"/>
  <c r="K271" i="4"/>
  <c r="J271" i="4"/>
  <c r="I271" i="4"/>
  <c r="H271" i="4"/>
  <c r="G271" i="4"/>
  <c r="F271" i="4"/>
  <c r="E271" i="4"/>
  <c r="N270" i="4"/>
  <c r="K270" i="4"/>
  <c r="J270" i="4"/>
  <c r="H270" i="4"/>
  <c r="I270" i="4" s="1"/>
  <c r="G270" i="4"/>
  <c r="F270" i="4"/>
  <c r="E270" i="4"/>
  <c r="N269" i="4"/>
  <c r="K269" i="4"/>
  <c r="J269" i="4"/>
  <c r="I269" i="4"/>
  <c r="H269" i="4"/>
  <c r="G269" i="4"/>
  <c r="F269" i="4"/>
  <c r="E269" i="4"/>
  <c r="N267" i="4"/>
  <c r="K267" i="4"/>
  <c r="J267" i="4"/>
  <c r="H267" i="4"/>
  <c r="I267" i="4" s="1"/>
  <c r="G267" i="4"/>
  <c r="F267" i="4"/>
  <c r="E267" i="4"/>
  <c r="N266" i="4"/>
  <c r="K266" i="4"/>
  <c r="J266" i="4"/>
  <c r="H266" i="4"/>
  <c r="I266" i="4" s="1"/>
  <c r="G266" i="4"/>
  <c r="F266" i="4"/>
  <c r="E266" i="4"/>
  <c r="N265" i="4"/>
  <c r="K265" i="4"/>
  <c r="J265" i="4"/>
  <c r="I265" i="4"/>
  <c r="H265" i="4"/>
  <c r="G265" i="4"/>
  <c r="F265" i="4"/>
  <c r="E265" i="4"/>
  <c r="N264" i="4"/>
  <c r="K264" i="4"/>
  <c r="J264" i="4"/>
  <c r="H264" i="4"/>
  <c r="I264" i="4" s="1"/>
  <c r="G264" i="4"/>
  <c r="F264" i="4"/>
  <c r="E264" i="4"/>
  <c r="N262" i="4"/>
  <c r="K262" i="4"/>
  <c r="J262" i="4"/>
  <c r="I262" i="4"/>
  <c r="H262" i="4"/>
  <c r="G262" i="4"/>
  <c r="F262" i="4"/>
  <c r="E262" i="4"/>
  <c r="N261" i="4"/>
  <c r="K261" i="4"/>
  <c r="J261" i="4"/>
  <c r="I261" i="4"/>
  <c r="H261" i="4"/>
  <c r="G261" i="4"/>
  <c r="F261" i="4"/>
  <c r="E261" i="4"/>
  <c r="N260" i="4"/>
  <c r="K260" i="4"/>
  <c r="J260" i="4"/>
  <c r="H260" i="4"/>
  <c r="I260" i="4" s="1"/>
  <c r="G260" i="4"/>
  <c r="F260" i="4"/>
  <c r="E260" i="4"/>
  <c r="N259" i="4"/>
  <c r="K259" i="4"/>
  <c r="J259" i="4"/>
  <c r="I259" i="4"/>
  <c r="H259" i="4"/>
  <c r="G259" i="4"/>
  <c r="F259" i="4"/>
  <c r="E259" i="4"/>
  <c r="N257" i="4"/>
  <c r="K257" i="4"/>
  <c r="J257" i="4"/>
  <c r="I257" i="4"/>
  <c r="H257" i="4"/>
  <c r="G257" i="4"/>
  <c r="F257" i="4"/>
  <c r="E257" i="4"/>
  <c r="N256" i="4"/>
  <c r="K256" i="4"/>
  <c r="J256" i="4"/>
  <c r="H256" i="4"/>
  <c r="I256" i="4" s="1"/>
  <c r="G256" i="4"/>
  <c r="F256" i="4"/>
  <c r="E256" i="4"/>
  <c r="N255" i="4"/>
  <c r="K255" i="4"/>
  <c r="J255" i="4"/>
  <c r="I255" i="4"/>
  <c r="H255" i="4"/>
  <c r="G255" i="4"/>
  <c r="F255" i="4"/>
  <c r="E255" i="4"/>
  <c r="N254" i="4"/>
  <c r="K254" i="4"/>
  <c r="J254" i="4"/>
  <c r="H254" i="4"/>
  <c r="I254" i="4" s="1"/>
  <c r="G254" i="4"/>
  <c r="F254" i="4"/>
  <c r="E254" i="4"/>
  <c r="N252" i="4"/>
  <c r="K252" i="4"/>
  <c r="J252" i="4"/>
  <c r="I252" i="4"/>
  <c r="H252" i="4"/>
  <c r="G252" i="4"/>
  <c r="F252" i="4"/>
  <c r="E252" i="4"/>
  <c r="N251" i="4"/>
  <c r="K251" i="4"/>
  <c r="J251" i="4"/>
  <c r="I251" i="4"/>
  <c r="H251" i="4"/>
  <c r="G251" i="4"/>
  <c r="F251" i="4"/>
  <c r="E251" i="4"/>
  <c r="N250" i="4"/>
  <c r="K250" i="4"/>
  <c r="J250" i="4"/>
  <c r="H250" i="4"/>
  <c r="I250" i="4" s="1"/>
  <c r="G250" i="4"/>
  <c r="F250" i="4"/>
  <c r="E250" i="4"/>
  <c r="N249" i="4"/>
  <c r="K249" i="4"/>
  <c r="J249" i="4"/>
  <c r="H249" i="4"/>
  <c r="I249" i="4" s="1"/>
  <c r="G249" i="4"/>
  <c r="F249" i="4"/>
  <c r="E249" i="4"/>
  <c r="N247" i="4"/>
  <c r="K247" i="4"/>
  <c r="J247" i="4"/>
  <c r="I247" i="4"/>
  <c r="H247" i="4"/>
  <c r="G247" i="4"/>
  <c r="F247" i="4"/>
  <c r="E247" i="4"/>
  <c r="N246" i="4"/>
  <c r="K246" i="4"/>
  <c r="J246" i="4"/>
  <c r="H246" i="4"/>
  <c r="I246" i="4" s="1"/>
  <c r="G246" i="4"/>
  <c r="F246" i="4"/>
  <c r="E246" i="4"/>
  <c r="N245" i="4"/>
  <c r="K245" i="4"/>
  <c r="J245" i="4"/>
  <c r="I245" i="4"/>
  <c r="H245" i="4"/>
  <c r="G245" i="4"/>
  <c r="F245" i="4"/>
  <c r="E245" i="4"/>
  <c r="N244" i="4"/>
  <c r="K244" i="4"/>
  <c r="J244" i="4"/>
  <c r="H244" i="4"/>
  <c r="I244" i="4" s="1"/>
  <c r="G244" i="4"/>
  <c r="F244" i="4"/>
  <c r="E244" i="4"/>
  <c r="N242" i="4"/>
  <c r="K242" i="4"/>
  <c r="J242" i="4"/>
  <c r="I242" i="4"/>
  <c r="H242" i="4"/>
  <c r="G242" i="4"/>
  <c r="F242" i="4"/>
  <c r="E242" i="4"/>
  <c r="N241" i="4"/>
  <c r="K241" i="4"/>
  <c r="J241" i="4"/>
  <c r="I241" i="4"/>
  <c r="H241" i="4"/>
  <c r="G241" i="4"/>
  <c r="F241" i="4"/>
  <c r="E241" i="4"/>
  <c r="N240" i="4"/>
  <c r="K240" i="4"/>
  <c r="J240" i="4"/>
  <c r="H240" i="4"/>
  <c r="I240" i="4" s="1"/>
  <c r="G240" i="4"/>
  <c r="F240" i="4"/>
  <c r="E240" i="4"/>
  <c r="N239" i="4"/>
  <c r="K239" i="4"/>
  <c r="J239" i="4"/>
  <c r="H239" i="4"/>
  <c r="I239" i="4" s="1"/>
  <c r="G239" i="4"/>
  <c r="F239" i="4"/>
  <c r="E239" i="4"/>
  <c r="N237" i="4"/>
  <c r="K237" i="4"/>
  <c r="J237" i="4"/>
  <c r="I237" i="4"/>
  <c r="H237" i="4"/>
  <c r="G237" i="4"/>
  <c r="F237" i="4"/>
  <c r="E237" i="4"/>
  <c r="N236" i="4"/>
  <c r="K236" i="4"/>
  <c r="J236" i="4"/>
  <c r="H236" i="4"/>
  <c r="I236" i="4" s="1"/>
  <c r="G236" i="4"/>
  <c r="F236" i="4"/>
  <c r="E236" i="4"/>
  <c r="N235" i="4"/>
  <c r="K235" i="4"/>
  <c r="J235" i="4"/>
  <c r="I235" i="4"/>
  <c r="H235" i="4"/>
  <c r="G235" i="4"/>
  <c r="F235" i="4"/>
  <c r="E235" i="4"/>
  <c r="N234" i="4"/>
  <c r="K234" i="4"/>
  <c r="J234" i="4"/>
  <c r="H234" i="4"/>
  <c r="I234" i="4" s="1"/>
  <c r="G234" i="4"/>
  <c r="F234" i="4"/>
  <c r="E234" i="4"/>
  <c r="N232" i="4"/>
  <c r="K232" i="4"/>
  <c r="J232" i="4"/>
  <c r="I232" i="4"/>
  <c r="H232" i="4"/>
  <c r="G232" i="4"/>
  <c r="F232" i="4"/>
  <c r="E232" i="4"/>
  <c r="N231" i="4"/>
  <c r="K231" i="4"/>
  <c r="J231" i="4"/>
  <c r="I231" i="4"/>
  <c r="H231" i="4"/>
  <c r="G231" i="4"/>
  <c r="F231" i="4"/>
  <c r="E231" i="4"/>
  <c r="N230" i="4"/>
  <c r="K230" i="4"/>
  <c r="J230" i="4"/>
  <c r="H230" i="4"/>
  <c r="I230" i="4" s="1"/>
  <c r="G230" i="4"/>
  <c r="F230" i="4"/>
  <c r="E230" i="4"/>
  <c r="N229" i="4"/>
  <c r="K229" i="4"/>
  <c r="J229" i="4"/>
  <c r="H229" i="4"/>
  <c r="I229" i="4" s="1"/>
  <c r="G229" i="4"/>
  <c r="F229" i="4"/>
  <c r="E229" i="4"/>
  <c r="N227" i="4"/>
  <c r="K227" i="4"/>
  <c r="J227" i="4"/>
  <c r="I227" i="4"/>
  <c r="H227" i="4"/>
  <c r="G227" i="4"/>
  <c r="F227" i="4"/>
  <c r="E227" i="4"/>
  <c r="N226" i="4"/>
  <c r="K226" i="4"/>
  <c r="J226" i="4"/>
  <c r="H226" i="4"/>
  <c r="I226" i="4" s="1"/>
  <c r="G226" i="4"/>
  <c r="F226" i="4"/>
  <c r="E226" i="4"/>
  <c r="N225" i="4"/>
  <c r="K225" i="4"/>
  <c r="J225" i="4"/>
  <c r="I225" i="4"/>
  <c r="H225" i="4"/>
  <c r="G225" i="4"/>
  <c r="F225" i="4"/>
  <c r="E225" i="4"/>
  <c r="N224" i="4"/>
  <c r="K224" i="4"/>
  <c r="J224" i="4"/>
  <c r="H224" i="4"/>
  <c r="I224" i="4" s="1"/>
  <c r="G224" i="4"/>
  <c r="F224" i="4"/>
  <c r="E224" i="4"/>
  <c r="N222" i="4"/>
  <c r="K222" i="4"/>
  <c r="J222" i="4"/>
  <c r="I222" i="4"/>
  <c r="H222" i="4"/>
  <c r="G222" i="4"/>
  <c r="F222" i="4"/>
  <c r="E222" i="4"/>
  <c r="N221" i="4"/>
  <c r="K221" i="4"/>
  <c r="J221" i="4"/>
  <c r="I221" i="4"/>
  <c r="H221" i="4"/>
  <c r="G221" i="4"/>
  <c r="F221" i="4"/>
  <c r="E221" i="4"/>
  <c r="N220" i="4"/>
  <c r="K220" i="4"/>
  <c r="J220" i="4"/>
  <c r="H220" i="4"/>
  <c r="I220" i="4" s="1"/>
  <c r="G220" i="4"/>
  <c r="F220" i="4"/>
  <c r="E220" i="4"/>
  <c r="N219" i="4"/>
  <c r="K219" i="4"/>
  <c r="J219" i="4"/>
  <c r="H219" i="4"/>
  <c r="I219" i="4" s="1"/>
  <c r="G219" i="4"/>
  <c r="F219" i="4"/>
  <c r="E219" i="4"/>
  <c r="N217" i="4"/>
  <c r="K217" i="4"/>
  <c r="J217" i="4"/>
  <c r="I217" i="4"/>
  <c r="H217" i="4"/>
  <c r="G217" i="4"/>
  <c r="F217" i="4"/>
  <c r="E217" i="4"/>
  <c r="N216" i="4"/>
  <c r="K216" i="4"/>
  <c r="J216" i="4"/>
  <c r="H216" i="4"/>
  <c r="I216" i="4" s="1"/>
  <c r="G216" i="4"/>
  <c r="F216" i="4"/>
  <c r="E216" i="4"/>
  <c r="N215" i="4"/>
  <c r="K215" i="4"/>
  <c r="J215" i="4"/>
  <c r="I215" i="4"/>
  <c r="H215" i="4"/>
  <c r="G215" i="4"/>
  <c r="F215" i="4"/>
  <c r="E215" i="4"/>
  <c r="N214" i="4"/>
  <c r="K214" i="4"/>
  <c r="J214" i="4"/>
  <c r="H214" i="4"/>
  <c r="I214" i="4" s="1"/>
  <c r="G214" i="4"/>
  <c r="F214" i="4"/>
  <c r="E214" i="4"/>
  <c r="N212" i="4"/>
  <c r="K212" i="4"/>
  <c r="J212" i="4"/>
  <c r="I212" i="4"/>
  <c r="H212" i="4"/>
  <c r="G212" i="4"/>
  <c r="F212" i="4"/>
  <c r="E212" i="4"/>
  <c r="N211" i="4"/>
  <c r="K211" i="4"/>
  <c r="J211" i="4"/>
  <c r="I211" i="4"/>
  <c r="H211" i="4"/>
  <c r="G211" i="4"/>
  <c r="F211" i="4"/>
  <c r="E211" i="4"/>
  <c r="N210" i="4"/>
  <c r="K210" i="4"/>
  <c r="J210" i="4"/>
  <c r="H210" i="4"/>
  <c r="I210" i="4" s="1"/>
  <c r="G210" i="4"/>
  <c r="F210" i="4"/>
  <c r="E210" i="4"/>
  <c r="N209" i="4"/>
  <c r="K209" i="4"/>
  <c r="J209" i="4"/>
  <c r="H209" i="4"/>
  <c r="I209" i="4" s="1"/>
  <c r="G209" i="4"/>
  <c r="F209" i="4"/>
  <c r="E209" i="4"/>
  <c r="N207" i="4"/>
  <c r="K207" i="4"/>
  <c r="J207" i="4"/>
  <c r="I207" i="4"/>
  <c r="H207" i="4"/>
  <c r="G207" i="4"/>
  <c r="F207" i="4"/>
  <c r="E207" i="4"/>
  <c r="N206" i="4"/>
  <c r="K206" i="4"/>
  <c r="J206" i="4"/>
  <c r="H206" i="4"/>
  <c r="I206" i="4" s="1"/>
  <c r="G206" i="4"/>
  <c r="F206" i="4"/>
  <c r="E206" i="4"/>
  <c r="N205" i="4"/>
  <c r="K205" i="4"/>
  <c r="J205" i="4"/>
  <c r="I205" i="4"/>
  <c r="H205" i="4"/>
  <c r="G205" i="4"/>
  <c r="F205" i="4"/>
  <c r="E205" i="4"/>
  <c r="N204" i="4"/>
  <c r="K204" i="4"/>
  <c r="J204" i="4"/>
  <c r="H204" i="4"/>
  <c r="I204" i="4" s="1"/>
  <c r="G204" i="4"/>
  <c r="F204" i="4"/>
  <c r="E204" i="4"/>
  <c r="N202" i="4"/>
  <c r="K202" i="4"/>
  <c r="J202" i="4"/>
  <c r="I202" i="4"/>
  <c r="H202" i="4"/>
  <c r="G202" i="4"/>
  <c r="F202" i="4"/>
  <c r="E202" i="4"/>
  <c r="N201" i="4"/>
  <c r="K201" i="4"/>
  <c r="J201" i="4"/>
  <c r="I201" i="4"/>
  <c r="H201" i="4"/>
  <c r="G201" i="4"/>
  <c r="F201" i="4"/>
  <c r="E201" i="4"/>
  <c r="N200" i="4"/>
  <c r="K200" i="4"/>
  <c r="J200" i="4"/>
  <c r="H200" i="4"/>
  <c r="I200" i="4" s="1"/>
  <c r="G200" i="4"/>
  <c r="F200" i="4"/>
  <c r="E200" i="4"/>
  <c r="N199" i="4"/>
  <c r="K199" i="4"/>
  <c r="J199" i="4"/>
  <c r="H199" i="4"/>
  <c r="I199" i="4" s="1"/>
  <c r="G199" i="4"/>
  <c r="F199" i="4"/>
  <c r="E199" i="4"/>
  <c r="N197" i="4"/>
  <c r="K197" i="4"/>
  <c r="J197" i="4"/>
  <c r="I197" i="4"/>
  <c r="H197" i="4"/>
  <c r="G197" i="4"/>
  <c r="F197" i="4"/>
  <c r="E197" i="4"/>
  <c r="N196" i="4"/>
  <c r="K196" i="4"/>
  <c r="J196" i="4"/>
  <c r="H196" i="4"/>
  <c r="I196" i="4" s="1"/>
  <c r="G196" i="4"/>
  <c r="F196" i="4"/>
  <c r="E196" i="4"/>
  <c r="N195" i="4"/>
  <c r="K195" i="4"/>
  <c r="J195" i="4"/>
  <c r="I195" i="4"/>
  <c r="H195" i="4"/>
  <c r="G195" i="4"/>
  <c r="F195" i="4"/>
  <c r="E195" i="4"/>
  <c r="N194" i="4"/>
  <c r="K194" i="4"/>
  <c r="J194" i="4"/>
  <c r="H194" i="4"/>
  <c r="I194" i="4" s="1"/>
  <c r="G194" i="4"/>
  <c r="F194" i="4"/>
  <c r="E194" i="4"/>
  <c r="N192" i="4"/>
  <c r="K192" i="4"/>
  <c r="J192" i="4"/>
  <c r="I192" i="4"/>
  <c r="H192" i="4"/>
  <c r="G192" i="4"/>
  <c r="F192" i="4"/>
  <c r="E192" i="4"/>
  <c r="N191" i="4"/>
  <c r="K191" i="4"/>
  <c r="J191" i="4"/>
  <c r="I191" i="4"/>
  <c r="H191" i="4"/>
  <c r="G191" i="4"/>
  <c r="F191" i="4"/>
  <c r="E191" i="4"/>
  <c r="N190" i="4"/>
  <c r="K190" i="4"/>
  <c r="J190" i="4"/>
  <c r="H190" i="4"/>
  <c r="I190" i="4" s="1"/>
  <c r="G190" i="4"/>
  <c r="F190" i="4"/>
  <c r="E190" i="4"/>
  <c r="N189" i="4"/>
  <c r="K189" i="4"/>
  <c r="J189" i="4"/>
  <c r="H189" i="4"/>
  <c r="I189" i="4" s="1"/>
  <c r="G189" i="4"/>
  <c r="F189" i="4"/>
  <c r="E189" i="4"/>
  <c r="N187" i="4"/>
  <c r="K187" i="4"/>
  <c r="J187" i="4"/>
  <c r="I187" i="4"/>
  <c r="H187" i="4"/>
  <c r="G187" i="4"/>
  <c r="F187" i="4"/>
  <c r="E187" i="4"/>
  <c r="N186" i="4"/>
  <c r="K186" i="4"/>
  <c r="J186" i="4"/>
  <c r="H186" i="4"/>
  <c r="I186" i="4" s="1"/>
  <c r="G186" i="4"/>
  <c r="F186" i="4"/>
  <c r="E186" i="4"/>
  <c r="N185" i="4"/>
  <c r="K185" i="4"/>
  <c r="J185" i="4"/>
  <c r="I185" i="4"/>
  <c r="H185" i="4"/>
  <c r="G185" i="4"/>
  <c r="F185" i="4"/>
  <c r="E185" i="4"/>
  <c r="N184" i="4"/>
  <c r="K184" i="4"/>
  <c r="J184" i="4"/>
  <c r="H184" i="4"/>
  <c r="I184" i="4" s="1"/>
  <c r="G184" i="4"/>
  <c r="F184" i="4"/>
  <c r="E184" i="4"/>
  <c r="N182" i="4"/>
  <c r="K182" i="4"/>
  <c r="J182" i="4"/>
  <c r="I182" i="4"/>
  <c r="H182" i="4"/>
  <c r="G182" i="4"/>
  <c r="F182" i="4"/>
  <c r="E182" i="4"/>
  <c r="N181" i="4"/>
  <c r="K181" i="4"/>
  <c r="J181" i="4"/>
  <c r="I181" i="4"/>
  <c r="H181" i="4"/>
  <c r="G181" i="4"/>
  <c r="F181" i="4"/>
  <c r="E181" i="4"/>
  <c r="N180" i="4"/>
  <c r="K180" i="4"/>
  <c r="J180" i="4"/>
  <c r="H180" i="4"/>
  <c r="I180" i="4" s="1"/>
  <c r="G180" i="4"/>
  <c r="F180" i="4"/>
  <c r="E180" i="4"/>
  <c r="N179" i="4"/>
  <c r="K179" i="4"/>
  <c r="J179" i="4"/>
  <c r="H179" i="4"/>
  <c r="I179" i="4" s="1"/>
  <c r="G179" i="4"/>
  <c r="F179" i="4"/>
  <c r="E179" i="4"/>
  <c r="N177" i="4"/>
  <c r="K177" i="4"/>
  <c r="J177" i="4"/>
  <c r="I177" i="4"/>
  <c r="H177" i="4"/>
  <c r="G177" i="4"/>
  <c r="F177" i="4"/>
  <c r="E177" i="4"/>
  <c r="N176" i="4"/>
  <c r="K176" i="4"/>
  <c r="J176" i="4"/>
  <c r="H176" i="4"/>
  <c r="I176" i="4" s="1"/>
  <c r="G176" i="4"/>
  <c r="F176" i="4"/>
  <c r="E176" i="4"/>
  <c r="N175" i="4"/>
  <c r="K175" i="4"/>
  <c r="J175" i="4"/>
  <c r="I175" i="4"/>
  <c r="H175" i="4"/>
  <c r="G175" i="4"/>
  <c r="F175" i="4"/>
  <c r="E175" i="4"/>
  <c r="N174" i="4"/>
  <c r="K174" i="4"/>
  <c r="J174" i="4"/>
  <c r="H174" i="4"/>
  <c r="I174" i="4" s="1"/>
  <c r="G174" i="4"/>
  <c r="F174" i="4"/>
  <c r="E174" i="4"/>
  <c r="N172" i="4"/>
  <c r="K172" i="4"/>
  <c r="J172" i="4"/>
  <c r="I172" i="4"/>
  <c r="H172" i="4"/>
  <c r="G172" i="4"/>
  <c r="F172" i="4"/>
  <c r="E172" i="4"/>
  <c r="N171" i="4"/>
  <c r="K171" i="4"/>
  <c r="J171" i="4"/>
  <c r="I171" i="4"/>
  <c r="H171" i="4"/>
  <c r="G171" i="4"/>
  <c r="F171" i="4"/>
  <c r="E171" i="4"/>
  <c r="N170" i="4"/>
  <c r="K170" i="4"/>
  <c r="J170" i="4"/>
  <c r="H170" i="4"/>
  <c r="I170" i="4" s="1"/>
  <c r="G170" i="4"/>
  <c r="F170" i="4"/>
  <c r="E170" i="4"/>
  <c r="N169" i="4"/>
  <c r="K169" i="4"/>
  <c r="J169" i="4"/>
  <c r="H169" i="4"/>
  <c r="I169" i="4" s="1"/>
  <c r="G169" i="4"/>
  <c r="F169" i="4"/>
  <c r="E169" i="4"/>
  <c r="N167" i="4"/>
  <c r="K167" i="4"/>
  <c r="J167" i="4"/>
  <c r="I167" i="4"/>
  <c r="H167" i="4"/>
  <c r="G167" i="4"/>
  <c r="F167" i="4"/>
  <c r="E167" i="4"/>
  <c r="N166" i="4"/>
  <c r="K166" i="4"/>
  <c r="J166" i="4"/>
  <c r="H166" i="4"/>
  <c r="I166" i="4" s="1"/>
  <c r="G166" i="4"/>
  <c r="F166" i="4"/>
  <c r="E166" i="4"/>
  <c r="N165" i="4"/>
  <c r="K165" i="4"/>
  <c r="J165" i="4"/>
  <c r="I165" i="4"/>
  <c r="H165" i="4"/>
  <c r="G165" i="4"/>
  <c r="F165" i="4"/>
  <c r="E165" i="4"/>
  <c r="N164" i="4"/>
  <c r="K164" i="4"/>
  <c r="J164" i="4"/>
  <c r="H164" i="4"/>
  <c r="I164" i="4" s="1"/>
  <c r="G164" i="4"/>
  <c r="F164" i="4"/>
  <c r="E164" i="4"/>
  <c r="N162" i="4"/>
  <c r="K162" i="4"/>
  <c r="J162" i="4"/>
  <c r="I162" i="4"/>
  <c r="H162" i="4"/>
  <c r="G162" i="4"/>
  <c r="F162" i="4"/>
  <c r="E162" i="4"/>
  <c r="N161" i="4"/>
  <c r="K161" i="4"/>
  <c r="J161" i="4"/>
  <c r="I161" i="4"/>
  <c r="H161" i="4"/>
  <c r="G161" i="4"/>
  <c r="F161" i="4"/>
  <c r="E161" i="4"/>
  <c r="N160" i="4"/>
  <c r="K160" i="4"/>
  <c r="J160" i="4"/>
  <c r="H160" i="4"/>
  <c r="I160" i="4" s="1"/>
  <c r="G160" i="4"/>
  <c r="F160" i="4"/>
  <c r="E160" i="4"/>
  <c r="N159" i="4"/>
  <c r="K159" i="4"/>
  <c r="J159" i="4"/>
  <c r="H159" i="4"/>
  <c r="I159" i="4" s="1"/>
  <c r="G159" i="4"/>
  <c r="F159" i="4"/>
  <c r="E159" i="4"/>
  <c r="N157" i="4"/>
  <c r="K157" i="4"/>
  <c r="J157" i="4"/>
  <c r="I157" i="4"/>
  <c r="H157" i="4"/>
  <c r="G157" i="4"/>
  <c r="F157" i="4"/>
  <c r="E157" i="4"/>
  <c r="N156" i="4"/>
  <c r="K156" i="4"/>
  <c r="J156" i="4"/>
  <c r="H156" i="4"/>
  <c r="I156" i="4" s="1"/>
  <c r="G156" i="4"/>
  <c r="F156" i="4"/>
  <c r="E156" i="4"/>
  <c r="N155" i="4"/>
  <c r="K155" i="4"/>
  <c r="J155" i="4"/>
  <c r="I155" i="4"/>
  <c r="H155" i="4"/>
  <c r="G155" i="4"/>
  <c r="F155" i="4"/>
  <c r="E155" i="4"/>
  <c r="N154" i="4"/>
  <c r="K154" i="4"/>
  <c r="J154" i="4"/>
  <c r="H154" i="4"/>
  <c r="I154" i="4" s="1"/>
  <c r="G154" i="4"/>
  <c r="F154" i="4"/>
  <c r="E154" i="4"/>
  <c r="N152" i="4"/>
  <c r="K152" i="4"/>
  <c r="J152" i="4"/>
  <c r="I152" i="4"/>
  <c r="H152" i="4"/>
  <c r="G152" i="4"/>
  <c r="F152" i="4"/>
  <c r="E152" i="4"/>
  <c r="N151" i="4"/>
  <c r="K151" i="4"/>
  <c r="J151" i="4"/>
  <c r="I151" i="4"/>
  <c r="H151" i="4"/>
  <c r="G151" i="4"/>
  <c r="F151" i="4"/>
  <c r="E151" i="4"/>
  <c r="N150" i="4"/>
  <c r="K150" i="4"/>
  <c r="J150" i="4"/>
  <c r="H150" i="4"/>
  <c r="I150" i="4" s="1"/>
  <c r="G150" i="4"/>
  <c r="F150" i="4"/>
  <c r="E150" i="4"/>
  <c r="N149" i="4"/>
  <c r="K149" i="4"/>
  <c r="J149" i="4"/>
  <c r="H149" i="4"/>
  <c r="I149" i="4" s="1"/>
  <c r="G149" i="4"/>
  <c r="F149" i="4"/>
  <c r="E149" i="4"/>
  <c r="N147" i="4"/>
  <c r="K147" i="4"/>
  <c r="J147" i="4"/>
  <c r="I147" i="4"/>
  <c r="H147" i="4"/>
  <c r="G147" i="4"/>
  <c r="F147" i="4"/>
  <c r="E147" i="4"/>
  <c r="N146" i="4"/>
  <c r="K146" i="4"/>
  <c r="J146" i="4"/>
  <c r="H146" i="4"/>
  <c r="I146" i="4" s="1"/>
  <c r="G146" i="4"/>
  <c r="F146" i="4"/>
  <c r="E146" i="4"/>
  <c r="N145" i="4"/>
  <c r="K145" i="4"/>
  <c r="J145" i="4"/>
  <c r="I145" i="4"/>
  <c r="H145" i="4"/>
  <c r="G145" i="4"/>
  <c r="F145" i="4"/>
  <c r="E145" i="4"/>
  <c r="N144" i="4"/>
  <c r="K144" i="4"/>
  <c r="J144" i="4"/>
  <c r="H144" i="4"/>
  <c r="I144" i="4" s="1"/>
  <c r="G144" i="4"/>
  <c r="F144" i="4"/>
  <c r="E144" i="4"/>
  <c r="N142" i="4"/>
  <c r="K142" i="4"/>
  <c r="J142" i="4"/>
  <c r="I142" i="4"/>
  <c r="H142" i="4"/>
  <c r="G142" i="4"/>
  <c r="F142" i="4"/>
  <c r="E142" i="4"/>
  <c r="N141" i="4"/>
  <c r="K141" i="4"/>
  <c r="J141" i="4"/>
  <c r="I141" i="4"/>
  <c r="H141" i="4"/>
  <c r="G141" i="4"/>
  <c r="F141" i="4"/>
  <c r="E141" i="4"/>
  <c r="N140" i="4"/>
  <c r="K140" i="4"/>
  <c r="J140" i="4"/>
  <c r="H140" i="4"/>
  <c r="I140" i="4" s="1"/>
  <c r="G140" i="4"/>
  <c r="F140" i="4"/>
  <c r="E140" i="4"/>
  <c r="N139" i="4"/>
  <c r="K139" i="4"/>
  <c r="J139" i="4"/>
  <c r="H139" i="4"/>
  <c r="I139" i="4" s="1"/>
  <c r="G139" i="4"/>
  <c r="F139" i="4"/>
  <c r="E139" i="4"/>
  <c r="N137" i="4"/>
  <c r="K137" i="4"/>
  <c r="J137" i="4"/>
  <c r="I137" i="4"/>
  <c r="H137" i="4"/>
  <c r="G137" i="4"/>
  <c r="F137" i="4"/>
  <c r="E137" i="4"/>
  <c r="N136" i="4"/>
  <c r="K136" i="4"/>
  <c r="J136" i="4"/>
  <c r="H136" i="4"/>
  <c r="I136" i="4" s="1"/>
  <c r="G136" i="4"/>
  <c r="F136" i="4"/>
  <c r="E136" i="4"/>
  <c r="N135" i="4"/>
  <c r="K135" i="4"/>
  <c r="J135" i="4"/>
  <c r="I135" i="4"/>
  <c r="H135" i="4"/>
  <c r="G135" i="4"/>
  <c r="F135" i="4"/>
  <c r="E135" i="4"/>
  <c r="N134" i="4"/>
  <c r="K134" i="4"/>
  <c r="J134" i="4"/>
  <c r="H134" i="4"/>
  <c r="I134" i="4" s="1"/>
  <c r="G134" i="4"/>
  <c r="F134" i="4"/>
  <c r="E134" i="4"/>
  <c r="N132" i="4"/>
  <c r="K132" i="4"/>
  <c r="J132" i="4"/>
  <c r="I132" i="4"/>
  <c r="H132" i="4"/>
  <c r="G132" i="4"/>
  <c r="F132" i="4"/>
  <c r="E132" i="4"/>
  <c r="N131" i="4"/>
  <c r="K131" i="4"/>
  <c r="J131" i="4"/>
  <c r="I131" i="4"/>
  <c r="H131" i="4"/>
  <c r="G131" i="4"/>
  <c r="F131" i="4"/>
  <c r="E131" i="4"/>
  <c r="N130" i="4"/>
  <c r="K130" i="4"/>
  <c r="J130" i="4"/>
  <c r="H130" i="4"/>
  <c r="I130" i="4" s="1"/>
  <c r="G130" i="4"/>
  <c r="F130" i="4"/>
  <c r="E130" i="4"/>
  <c r="N129" i="4"/>
  <c r="K129" i="4"/>
  <c r="J129" i="4"/>
  <c r="H129" i="4"/>
  <c r="I129" i="4" s="1"/>
  <c r="G129" i="4"/>
  <c r="F129" i="4"/>
  <c r="E129" i="4"/>
  <c r="N127" i="4"/>
  <c r="K127" i="4"/>
  <c r="J127" i="4"/>
  <c r="I127" i="4"/>
  <c r="H127" i="4"/>
  <c r="G127" i="4"/>
  <c r="F127" i="4"/>
  <c r="E127" i="4"/>
  <c r="N126" i="4"/>
  <c r="K126" i="4"/>
  <c r="J126" i="4"/>
  <c r="H126" i="4"/>
  <c r="I126" i="4" s="1"/>
  <c r="G126" i="4"/>
  <c r="F126" i="4"/>
  <c r="E126" i="4"/>
  <c r="N125" i="4"/>
  <c r="K125" i="4"/>
  <c r="J125" i="4"/>
  <c r="I125" i="4"/>
  <c r="H125" i="4"/>
  <c r="G125" i="4"/>
  <c r="F125" i="4"/>
  <c r="E125" i="4"/>
  <c r="N124" i="4"/>
  <c r="K124" i="4"/>
  <c r="J124" i="4"/>
  <c r="H124" i="4"/>
  <c r="I124" i="4" s="1"/>
  <c r="G124" i="4"/>
  <c r="F124" i="4"/>
  <c r="E124" i="4"/>
  <c r="N122" i="4"/>
  <c r="K122" i="4"/>
  <c r="J122" i="4"/>
  <c r="I122" i="4"/>
  <c r="H122" i="4"/>
  <c r="G122" i="4"/>
  <c r="F122" i="4"/>
  <c r="E122" i="4"/>
  <c r="N121" i="4"/>
  <c r="K121" i="4"/>
  <c r="J121" i="4"/>
  <c r="I121" i="4"/>
  <c r="H121" i="4"/>
  <c r="G121" i="4"/>
  <c r="F121" i="4"/>
  <c r="E121" i="4"/>
  <c r="N120" i="4"/>
  <c r="K120" i="4"/>
  <c r="J120" i="4"/>
  <c r="I120" i="4"/>
  <c r="H120" i="4"/>
  <c r="G120" i="4"/>
  <c r="F120" i="4"/>
  <c r="E120" i="4"/>
  <c r="N119" i="4"/>
  <c r="K119" i="4"/>
  <c r="J119" i="4"/>
  <c r="H119" i="4"/>
  <c r="I119" i="4" s="1"/>
  <c r="G119" i="4"/>
  <c r="F119" i="4"/>
  <c r="E119" i="4"/>
  <c r="N117" i="4"/>
  <c r="K117" i="4"/>
  <c r="J117" i="4"/>
  <c r="I117" i="4"/>
  <c r="H117" i="4"/>
  <c r="G117" i="4"/>
  <c r="F117" i="4"/>
  <c r="E117" i="4"/>
  <c r="N116" i="4"/>
  <c r="K116" i="4"/>
  <c r="J116" i="4"/>
  <c r="H116" i="4"/>
  <c r="I116" i="4" s="1"/>
  <c r="G116" i="4"/>
  <c r="F116" i="4"/>
  <c r="E116" i="4"/>
  <c r="N115" i="4"/>
  <c r="K115" i="4"/>
  <c r="J115" i="4"/>
  <c r="I115" i="4"/>
  <c r="H115" i="4"/>
  <c r="G115" i="4"/>
  <c r="F115" i="4"/>
  <c r="E115" i="4"/>
  <c r="N114" i="4"/>
  <c r="K114" i="4"/>
  <c r="J114" i="4"/>
  <c r="H114" i="4"/>
  <c r="I114" i="4" s="1"/>
  <c r="G114" i="4"/>
  <c r="F114" i="4"/>
  <c r="E114" i="4"/>
  <c r="N112" i="4"/>
  <c r="K112" i="4"/>
  <c r="J112" i="4"/>
  <c r="I112" i="4"/>
  <c r="H112" i="4"/>
  <c r="G112" i="4"/>
  <c r="F112" i="4"/>
  <c r="E112" i="4"/>
  <c r="N111" i="4"/>
  <c r="K111" i="4"/>
  <c r="J111" i="4"/>
  <c r="I111" i="4"/>
  <c r="H111" i="4"/>
  <c r="G111" i="4"/>
  <c r="F111" i="4"/>
  <c r="E111" i="4"/>
  <c r="N110" i="4"/>
  <c r="K110" i="4"/>
  <c r="J110" i="4"/>
  <c r="I110" i="4"/>
  <c r="H110" i="4"/>
  <c r="G110" i="4"/>
  <c r="F110" i="4"/>
  <c r="E110" i="4"/>
  <c r="N109" i="4"/>
  <c r="K109" i="4"/>
  <c r="J109" i="4"/>
  <c r="H109" i="4"/>
  <c r="I109" i="4" s="1"/>
  <c r="G109" i="4"/>
  <c r="F109" i="4"/>
  <c r="E109" i="4"/>
  <c r="N107" i="4"/>
  <c r="K107" i="4"/>
  <c r="J107" i="4"/>
  <c r="H107" i="4"/>
  <c r="I107" i="4" s="1"/>
  <c r="G107" i="4"/>
  <c r="F107" i="4"/>
  <c r="E107" i="4"/>
  <c r="N106" i="4"/>
  <c r="K106" i="4"/>
  <c r="J106" i="4"/>
  <c r="H106" i="4"/>
  <c r="I106" i="4" s="1"/>
  <c r="G106" i="4"/>
  <c r="F106" i="4"/>
  <c r="E106" i="4"/>
  <c r="N105" i="4"/>
  <c r="K105" i="4"/>
  <c r="J105" i="4"/>
  <c r="I105" i="4"/>
  <c r="H105" i="4"/>
  <c r="G105" i="4"/>
  <c r="F105" i="4"/>
  <c r="E105" i="4"/>
  <c r="N104" i="4"/>
  <c r="K104" i="4"/>
  <c r="J104" i="4"/>
  <c r="H104" i="4"/>
  <c r="I104" i="4" s="1"/>
  <c r="G104" i="4"/>
  <c r="F104" i="4"/>
  <c r="E104" i="4"/>
  <c r="N102" i="4"/>
  <c r="K102" i="4"/>
  <c r="J102" i="4"/>
  <c r="I102" i="4"/>
  <c r="H102" i="4"/>
  <c r="G102" i="4"/>
  <c r="F102" i="4"/>
  <c r="E102" i="4"/>
  <c r="N101" i="4"/>
  <c r="K101" i="4"/>
  <c r="J101" i="4"/>
  <c r="H101" i="4"/>
  <c r="I101" i="4" s="1"/>
  <c r="G101" i="4"/>
  <c r="F101" i="4"/>
  <c r="E101" i="4"/>
  <c r="N100" i="4"/>
  <c r="K100" i="4"/>
  <c r="J100" i="4"/>
  <c r="I100" i="4"/>
  <c r="H100" i="4"/>
  <c r="G100" i="4"/>
  <c r="F100" i="4"/>
  <c r="E100" i="4"/>
  <c r="N99" i="4"/>
  <c r="K99" i="4"/>
  <c r="J99" i="4"/>
  <c r="I99" i="4"/>
  <c r="H99" i="4"/>
  <c r="G99" i="4"/>
  <c r="F99" i="4"/>
  <c r="E99" i="4"/>
  <c r="N97" i="4"/>
  <c r="K97" i="4"/>
  <c r="J97" i="4"/>
  <c r="H97" i="4"/>
  <c r="I97" i="4" s="1"/>
  <c r="G97" i="4"/>
  <c r="F97" i="4"/>
  <c r="E97" i="4"/>
  <c r="N96" i="4"/>
  <c r="K96" i="4"/>
  <c r="J96" i="4"/>
  <c r="H96" i="4"/>
  <c r="I96" i="4" s="1"/>
  <c r="G96" i="4"/>
  <c r="F96" i="4"/>
  <c r="E96" i="4"/>
  <c r="N95" i="4"/>
  <c r="K95" i="4"/>
  <c r="J95" i="4"/>
  <c r="I95" i="4"/>
  <c r="H95" i="4"/>
  <c r="G95" i="4"/>
  <c r="F95" i="4"/>
  <c r="E95" i="4"/>
  <c r="N94" i="4"/>
  <c r="K94" i="4"/>
  <c r="J94" i="4"/>
  <c r="H94" i="4"/>
  <c r="I94" i="4" s="1"/>
  <c r="G94" i="4"/>
  <c r="F94" i="4"/>
  <c r="E94" i="4"/>
  <c r="N92" i="4"/>
  <c r="K92" i="4"/>
  <c r="J92" i="4"/>
  <c r="I92" i="4"/>
  <c r="H92" i="4"/>
  <c r="G92" i="4"/>
  <c r="F92" i="4"/>
  <c r="E92" i="4"/>
  <c r="N91" i="4"/>
  <c r="K91" i="4"/>
  <c r="J91" i="4"/>
  <c r="H91" i="4"/>
  <c r="I91" i="4" s="1"/>
  <c r="G91" i="4"/>
  <c r="F91" i="4"/>
  <c r="E91" i="4"/>
  <c r="N90" i="4"/>
  <c r="K90" i="4"/>
  <c r="J90" i="4"/>
  <c r="I90" i="4"/>
  <c r="H90" i="4"/>
  <c r="G90" i="4"/>
  <c r="F90" i="4"/>
  <c r="E90" i="4"/>
  <c r="N89" i="4"/>
  <c r="K89" i="4"/>
  <c r="J89" i="4"/>
  <c r="I89" i="4"/>
  <c r="H89" i="4"/>
  <c r="G89" i="4"/>
  <c r="F89" i="4"/>
  <c r="E89" i="4"/>
  <c r="N87" i="4"/>
  <c r="K87" i="4"/>
  <c r="J87" i="4"/>
  <c r="H87" i="4"/>
  <c r="I87" i="4" s="1"/>
  <c r="G87" i="4"/>
  <c r="F87" i="4"/>
  <c r="E87" i="4"/>
  <c r="N86" i="4"/>
  <c r="K86" i="4"/>
  <c r="J86" i="4"/>
  <c r="H86" i="4"/>
  <c r="I86" i="4" s="1"/>
  <c r="G86" i="4"/>
  <c r="F86" i="4"/>
  <c r="E86" i="4"/>
  <c r="N85" i="4"/>
  <c r="K85" i="4"/>
  <c r="J85" i="4"/>
  <c r="I85" i="4"/>
  <c r="H85" i="4"/>
  <c r="G85" i="4"/>
  <c r="F85" i="4"/>
  <c r="E85" i="4"/>
  <c r="N84" i="4"/>
  <c r="K84" i="4"/>
  <c r="J84" i="4"/>
  <c r="H84" i="4"/>
  <c r="I84" i="4" s="1"/>
  <c r="G84" i="4"/>
  <c r="F84" i="4"/>
  <c r="E84" i="4"/>
  <c r="N82" i="4"/>
  <c r="K82" i="4"/>
  <c r="J82" i="4"/>
  <c r="I82" i="4"/>
  <c r="H82" i="4"/>
  <c r="G82" i="4"/>
  <c r="F82" i="4"/>
  <c r="E82" i="4"/>
  <c r="N81" i="4"/>
  <c r="K81" i="4"/>
  <c r="J81" i="4"/>
  <c r="H81" i="4"/>
  <c r="I81" i="4" s="1"/>
  <c r="G81" i="4"/>
  <c r="F81" i="4"/>
  <c r="E81" i="4"/>
  <c r="N80" i="4"/>
  <c r="K80" i="4"/>
  <c r="J80" i="4"/>
  <c r="I80" i="4"/>
  <c r="H80" i="4"/>
  <c r="G80" i="4"/>
  <c r="F80" i="4"/>
  <c r="E80" i="4"/>
  <c r="N79" i="4"/>
  <c r="K79" i="4"/>
  <c r="J79" i="4"/>
  <c r="I79" i="4"/>
  <c r="H79" i="4"/>
  <c r="G79" i="4"/>
  <c r="F79" i="4"/>
  <c r="E79" i="4"/>
  <c r="N77" i="4"/>
  <c r="K77" i="4"/>
  <c r="J77" i="4"/>
  <c r="H77" i="4"/>
  <c r="I77" i="4" s="1"/>
  <c r="G77" i="4"/>
  <c r="F77" i="4"/>
  <c r="E77" i="4"/>
  <c r="N76" i="4"/>
  <c r="K76" i="4"/>
  <c r="J76" i="4"/>
  <c r="H76" i="4"/>
  <c r="I76" i="4" s="1"/>
  <c r="G76" i="4"/>
  <c r="F76" i="4"/>
  <c r="E76" i="4"/>
  <c r="N75" i="4"/>
  <c r="K75" i="4"/>
  <c r="J75" i="4"/>
  <c r="I75" i="4"/>
  <c r="H75" i="4"/>
  <c r="G75" i="4"/>
  <c r="F75" i="4"/>
  <c r="E75" i="4"/>
  <c r="N74" i="4"/>
  <c r="K74" i="4"/>
  <c r="J74" i="4"/>
  <c r="H74" i="4"/>
  <c r="I74" i="4" s="1"/>
  <c r="G74" i="4"/>
  <c r="F74" i="4"/>
  <c r="E74" i="4"/>
  <c r="N72" i="4"/>
  <c r="K72" i="4"/>
  <c r="J72" i="4"/>
  <c r="I72" i="4"/>
  <c r="H72" i="4"/>
  <c r="G72" i="4"/>
  <c r="F72" i="4"/>
  <c r="E72" i="4"/>
  <c r="N71" i="4"/>
  <c r="K71" i="4"/>
  <c r="J71" i="4"/>
  <c r="H71" i="4"/>
  <c r="I71" i="4" s="1"/>
  <c r="G71" i="4"/>
  <c r="F71" i="4"/>
  <c r="E71" i="4"/>
  <c r="N70" i="4"/>
  <c r="K70" i="4"/>
  <c r="J70" i="4"/>
  <c r="I70" i="4"/>
  <c r="H70" i="4"/>
  <c r="G70" i="4"/>
  <c r="F70" i="4"/>
  <c r="E70" i="4"/>
  <c r="N69" i="4"/>
  <c r="K69" i="4"/>
  <c r="J69" i="4"/>
  <c r="I69" i="4"/>
  <c r="H69" i="4"/>
  <c r="G69" i="4"/>
  <c r="F69" i="4"/>
  <c r="E69" i="4"/>
  <c r="N67" i="4"/>
  <c r="K67" i="4"/>
  <c r="J67" i="4"/>
  <c r="H67" i="4"/>
  <c r="I67" i="4" s="1"/>
  <c r="G67" i="4"/>
  <c r="F67" i="4"/>
  <c r="E67" i="4"/>
  <c r="N66" i="4"/>
  <c r="K66" i="4"/>
  <c r="J66" i="4"/>
  <c r="H66" i="4"/>
  <c r="I66" i="4" s="1"/>
  <c r="G66" i="4"/>
  <c r="F66" i="4"/>
  <c r="E66" i="4"/>
  <c r="N65" i="4"/>
  <c r="K65" i="4"/>
  <c r="J65" i="4"/>
  <c r="I65" i="4"/>
  <c r="H65" i="4"/>
  <c r="G65" i="4"/>
  <c r="F65" i="4"/>
  <c r="E65" i="4"/>
  <c r="N64" i="4"/>
  <c r="K64" i="4"/>
  <c r="J64" i="4"/>
  <c r="H64" i="4"/>
  <c r="I64" i="4" s="1"/>
  <c r="G64" i="4"/>
  <c r="F64" i="4"/>
  <c r="E64" i="4"/>
  <c r="N62" i="4"/>
  <c r="K62" i="4"/>
  <c r="J62" i="4"/>
  <c r="I62" i="4"/>
  <c r="H62" i="4"/>
  <c r="G62" i="4"/>
  <c r="F62" i="4"/>
  <c r="E62" i="4"/>
  <c r="N61" i="4"/>
  <c r="K61" i="4"/>
  <c r="J61" i="4"/>
  <c r="H61" i="4"/>
  <c r="I61" i="4" s="1"/>
  <c r="G61" i="4"/>
  <c r="F61" i="4"/>
  <c r="E61" i="4"/>
  <c r="N60" i="4"/>
  <c r="K60" i="4"/>
  <c r="J60" i="4"/>
  <c r="I60" i="4"/>
  <c r="H60" i="4"/>
  <c r="G60" i="4"/>
  <c r="F60" i="4"/>
  <c r="E60" i="4"/>
  <c r="N59" i="4"/>
  <c r="K59" i="4"/>
  <c r="J59" i="4"/>
  <c r="H59" i="4"/>
  <c r="I59" i="4" s="1"/>
  <c r="G59" i="4"/>
  <c r="F59" i="4"/>
  <c r="E59" i="4"/>
  <c r="N57" i="4"/>
  <c r="K57" i="4"/>
  <c r="J57" i="4"/>
  <c r="H57" i="4"/>
  <c r="I57" i="4" s="1"/>
  <c r="G57" i="4"/>
  <c r="F57" i="4"/>
  <c r="E57" i="4"/>
  <c r="N56" i="4"/>
  <c r="K56" i="4"/>
  <c r="J56" i="4"/>
  <c r="H56" i="4"/>
  <c r="I56" i="4" s="1"/>
  <c r="G56" i="4"/>
  <c r="F56" i="4"/>
  <c r="E56" i="4"/>
  <c r="N55" i="4"/>
  <c r="K55" i="4"/>
  <c r="J55" i="4"/>
  <c r="I55" i="4"/>
  <c r="H55" i="4"/>
  <c r="G55" i="4"/>
  <c r="F55" i="4"/>
  <c r="E55" i="4"/>
  <c r="N54" i="4"/>
  <c r="K54" i="4"/>
  <c r="J54" i="4"/>
  <c r="H54" i="4"/>
  <c r="I54" i="4" s="1"/>
  <c r="G54" i="4"/>
  <c r="F54" i="4"/>
  <c r="E54" i="4"/>
  <c r="N52" i="4"/>
  <c r="K52" i="4"/>
  <c r="J52" i="4"/>
  <c r="I52" i="4"/>
  <c r="H52" i="4"/>
  <c r="G52" i="4"/>
  <c r="F52" i="4"/>
  <c r="E52" i="4"/>
  <c r="N51" i="4"/>
  <c r="K51" i="4"/>
  <c r="J51" i="4"/>
  <c r="H51" i="4"/>
  <c r="I51" i="4" s="1"/>
  <c r="G51" i="4"/>
  <c r="F51" i="4"/>
  <c r="E51" i="4"/>
  <c r="N50" i="4"/>
  <c r="K50" i="4"/>
  <c r="J50" i="4"/>
  <c r="I50" i="4"/>
  <c r="H50" i="4"/>
  <c r="G50" i="4"/>
  <c r="F50" i="4"/>
  <c r="E50" i="4"/>
  <c r="N49" i="4"/>
  <c r="K49" i="4"/>
  <c r="J49" i="4"/>
  <c r="H49" i="4"/>
  <c r="I49" i="4" s="1"/>
  <c r="G49" i="4"/>
  <c r="F49" i="4"/>
  <c r="E49" i="4"/>
  <c r="N47" i="4"/>
  <c r="K47" i="4"/>
  <c r="J47" i="4"/>
  <c r="H47" i="4"/>
  <c r="I47" i="4" s="1"/>
  <c r="G47" i="4"/>
  <c r="F47" i="4"/>
  <c r="E47" i="4"/>
  <c r="N46" i="4"/>
  <c r="K46" i="4"/>
  <c r="J46" i="4"/>
  <c r="H46" i="4"/>
  <c r="I46" i="4" s="1"/>
  <c r="G46" i="4"/>
  <c r="F46" i="4"/>
  <c r="E46" i="4"/>
  <c r="N45" i="4"/>
  <c r="K45" i="4"/>
  <c r="J45" i="4"/>
  <c r="I45" i="4"/>
  <c r="H45" i="4"/>
  <c r="G45" i="4"/>
  <c r="F45" i="4"/>
  <c r="E45" i="4"/>
  <c r="N44" i="4"/>
  <c r="K44" i="4"/>
  <c r="J44" i="4"/>
  <c r="H44" i="4"/>
  <c r="I44" i="4" s="1"/>
  <c r="G44" i="4"/>
  <c r="F44" i="4"/>
  <c r="E44" i="4"/>
  <c r="N42" i="4"/>
  <c r="K42" i="4"/>
  <c r="J42" i="4"/>
  <c r="I42" i="4"/>
  <c r="H42" i="4"/>
  <c r="G42" i="4"/>
  <c r="F42" i="4"/>
  <c r="E42" i="4"/>
  <c r="N41" i="4"/>
  <c r="K41" i="4"/>
  <c r="J41" i="4"/>
  <c r="H41" i="4"/>
  <c r="I41" i="4" s="1"/>
  <c r="G41" i="4"/>
  <c r="F41" i="4"/>
  <c r="E41" i="4"/>
  <c r="N40" i="4"/>
  <c r="K40" i="4"/>
  <c r="J40" i="4"/>
  <c r="I40" i="4"/>
  <c r="H40" i="4"/>
  <c r="G40" i="4"/>
  <c r="F40" i="4"/>
  <c r="E40" i="4"/>
  <c r="N39" i="4"/>
  <c r="K39" i="4"/>
  <c r="J39" i="4"/>
  <c r="H39" i="4"/>
  <c r="I39" i="4" s="1"/>
  <c r="G39" i="4"/>
  <c r="F39" i="4"/>
  <c r="E39" i="4"/>
  <c r="N37" i="4"/>
  <c r="K37" i="4"/>
  <c r="J37" i="4"/>
  <c r="H37" i="4"/>
  <c r="I37" i="4" s="1"/>
  <c r="G37" i="4"/>
  <c r="F37" i="4"/>
  <c r="E37" i="4"/>
  <c r="N36" i="4"/>
  <c r="K36" i="4"/>
  <c r="J36" i="4"/>
  <c r="H36" i="4"/>
  <c r="I36" i="4" s="1"/>
  <c r="G36" i="4"/>
  <c r="F36" i="4"/>
  <c r="E36" i="4"/>
  <c r="N35" i="4"/>
  <c r="K35" i="4"/>
  <c r="J35" i="4"/>
  <c r="I35" i="4"/>
  <c r="H35" i="4"/>
  <c r="G35" i="4"/>
  <c r="F35" i="4"/>
  <c r="E35" i="4"/>
  <c r="N34" i="4"/>
  <c r="K34" i="4"/>
  <c r="J34" i="4"/>
  <c r="H34" i="4"/>
  <c r="I34" i="4" s="1"/>
  <c r="G34" i="4"/>
  <c r="F34" i="4"/>
  <c r="E34" i="4"/>
  <c r="N32" i="4"/>
  <c r="K32" i="4"/>
  <c r="J32" i="4"/>
  <c r="I32" i="4"/>
  <c r="H32" i="4"/>
  <c r="G32" i="4"/>
  <c r="F32" i="4"/>
  <c r="E32" i="4"/>
  <c r="N31" i="4"/>
  <c r="K31" i="4"/>
  <c r="J31" i="4"/>
  <c r="H31" i="4"/>
  <c r="I31" i="4" s="1"/>
  <c r="G31" i="4"/>
  <c r="F31" i="4"/>
  <c r="E31" i="4"/>
  <c r="N30" i="4"/>
  <c r="K30" i="4"/>
  <c r="J30" i="4"/>
  <c r="I30" i="4"/>
  <c r="H30" i="4"/>
  <c r="G30" i="4"/>
  <c r="F30" i="4"/>
  <c r="E30" i="4"/>
  <c r="N29" i="4"/>
  <c r="K29" i="4"/>
  <c r="J29" i="4"/>
  <c r="H29" i="4"/>
  <c r="I29" i="4" s="1"/>
  <c r="G29" i="4"/>
  <c r="F29" i="4"/>
  <c r="E29" i="4"/>
  <c r="N27" i="4"/>
  <c r="K27" i="4"/>
  <c r="J27" i="4"/>
  <c r="H27" i="4"/>
  <c r="I27" i="4" s="1"/>
  <c r="G27" i="4"/>
  <c r="F27" i="4"/>
  <c r="E27" i="4"/>
  <c r="N26" i="4"/>
  <c r="K26" i="4"/>
  <c r="J26" i="4"/>
  <c r="H26" i="4"/>
  <c r="I26" i="4" s="1"/>
  <c r="G26" i="4"/>
  <c r="F26" i="4"/>
  <c r="E26" i="4"/>
  <c r="N25" i="4"/>
  <c r="K25" i="4"/>
  <c r="J25" i="4"/>
  <c r="I25" i="4"/>
  <c r="H25" i="4"/>
  <c r="G25" i="4"/>
  <c r="F25" i="4"/>
  <c r="E25" i="4"/>
  <c r="N24" i="4"/>
  <c r="K24" i="4"/>
  <c r="J24" i="4"/>
  <c r="H24" i="4"/>
  <c r="I24" i="4" s="1"/>
  <c r="G24" i="4"/>
  <c r="F24" i="4"/>
  <c r="E24" i="4"/>
  <c r="N22" i="4"/>
  <c r="K22" i="4"/>
  <c r="J22" i="4"/>
  <c r="I22" i="4"/>
  <c r="H22" i="4"/>
  <c r="G22" i="4"/>
  <c r="F22" i="4"/>
  <c r="E22" i="4"/>
  <c r="N21" i="4"/>
  <c r="K21" i="4"/>
  <c r="J21" i="4"/>
  <c r="H21" i="4"/>
  <c r="I21" i="4" s="1"/>
  <c r="G21" i="4"/>
  <c r="F21" i="4"/>
  <c r="E21" i="4"/>
  <c r="N20" i="4"/>
  <c r="K20" i="4"/>
  <c r="J20" i="4"/>
  <c r="I20" i="4"/>
  <c r="H20" i="4"/>
  <c r="G20" i="4"/>
  <c r="F20" i="4"/>
  <c r="E20" i="4"/>
  <c r="N19" i="4"/>
  <c r="K19" i="4"/>
  <c r="J19" i="4"/>
  <c r="H19" i="4"/>
  <c r="I19" i="4" s="1"/>
  <c r="G19" i="4"/>
  <c r="F19" i="4"/>
  <c r="E19" i="4"/>
  <c r="N17" i="4"/>
  <c r="K17" i="4"/>
  <c r="J17" i="4"/>
  <c r="H17" i="4"/>
  <c r="I17" i="4" s="1"/>
  <c r="G17" i="4"/>
  <c r="F17" i="4"/>
  <c r="E17" i="4"/>
  <c r="N16" i="4"/>
  <c r="K16" i="4"/>
  <c r="J16" i="4"/>
  <c r="H16" i="4"/>
  <c r="I16" i="4" s="1"/>
  <c r="G16" i="4"/>
  <c r="F16" i="4"/>
  <c r="E16" i="4"/>
  <c r="N15" i="4"/>
  <c r="K15" i="4"/>
  <c r="J15" i="4"/>
  <c r="I15" i="4"/>
  <c r="H15" i="4"/>
  <c r="G15" i="4"/>
  <c r="F15" i="4"/>
  <c r="E15" i="4"/>
  <c r="N14" i="4"/>
  <c r="K14" i="4"/>
  <c r="J14" i="4"/>
  <c r="H14" i="4"/>
  <c r="I14" i="4" s="1"/>
  <c r="G14" i="4"/>
  <c r="F14" i="4"/>
  <c r="E14" i="4"/>
  <c r="N12" i="4"/>
  <c r="K12" i="4"/>
  <c r="J12" i="4"/>
  <c r="I12" i="4"/>
  <c r="H12" i="4"/>
  <c r="G12" i="4"/>
  <c r="F12" i="4"/>
  <c r="E12" i="4"/>
  <c r="A12" i="4"/>
  <c r="A17" i="4" s="1"/>
  <c r="A22" i="4" s="1"/>
  <c r="A27" i="4" s="1"/>
  <c r="A32" i="4" s="1"/>
  <c r="A37" i="4" s="1"/>
  <c r="A42" i="4" s="1"/>
  <c r="A47" i="4" s="1"/>
  <c r="A52" i="4" s="1"/>
  <c r="A57" i="4" s="1"/>
  <c r="A62" i="4" s="1"/>
  <c r="A67" i="4" s="1"/>
  <c r="A72" i="4" s="1"/>
  <c r="A77" i="4" s="1"/>
  <c r="A82" i="4" s="1"/>
  <c r="A87" i="4" s="1"/>
  <c r="A92" i="4" s="1"/>
  <c r="A97" i="4" s="1"/>
  <c r="A102" i="4" s="1"/>
  <c r="A107" i="4" s="1"/>
  <c r="A112" i="4" s="1"/>
  <c r="A117" i="4" s="1"/>
  <c r="A122" i="4" s="1"/>
  <c r="A127" i="4" s="1"/>
  <c r="A132" i="4" s="1"/>
  <c r="A137" i="4" s="1"/>
  <c r="A142" i="4" s="1"/>
  <c r="A147" i="4" s="1"/>
  <c r="A152" i="4" s="1"/>
  <c r="A157" i="4" s="1"/>
  <c r="A162" i="4" s="1"/>
  <c r="A167" i="4" s="1"/>
  <c r="A172" i="4" s="1"/>
  <c r="A177" i="4" s="1"/>
  <c r="A182" i="4" s="1"/>
  <c r="A187" i="4" s="1"/>
  <c r="A192" i="4" s="1"/>
  <c r="A197" i="4" s="1"/>
  <c r="A202" i="4" s="1"/>
  <c r="A207" i="4" s="1"/>
  <c r="A212" i="4" s="1"/>
  <c r="A217" i="4" s="1"/>
  <c r="A222" i="4" s="1"/>
  <c r="A227" i="4" s="1"/>
  <c r="A232" i="4" s="1"/>
  <c r="A237" i="4" s="1"/>
  <c r="A242" i="4" s="1"/>
  <c r="A247" i="4" s="1"/>
  <c r="A252" i="4" s="1"/>
  <c r="A257" i="4" s="1"/>
  <c r="A262" i="4" s="1"/>
  <c r="A267" i="4" s="1"/>
  <c r="A272" i="4" s="1"/>
  <c r="A277" i="4" s="1"/>
  <c r="A282" i="4" s="1"/>
  <c r="A287" i="4" s="1"/>
  <c r="A292" i="4" s="1"/>
  <c r="A297" i="4" s="1"/>
  <c r="A302" i="4" s="1"/>
  <c r="A307" i="4" s="1"/>
  <c r="A312" i="4" s="1"/>
  <c r="A317" i="4" s="1"/>
  <c r="A322" i="4" s="1"/>
  <c r="A327" i="4" s="1"/>
  <c r="A332" i="4" s="1"/>
  <c r="A337" i="4" s="1"/>
  <c r="A342" i="4" s="1"/>
  <c r="A347" i="4" s="1"/>
  <c r="A352" i="4" s="1"/>
  <c r="A357" i="4" s="1"/>
  <c r="A362" i="4" s="1"/>
  <c r="A367" i="4" s="1"/>
  <c r="N11" i="4"/>
  <c r="K11" i="4"/>
  <c r="J11" i="4"/>
  <c r="H11" i="4"/>
  <c r="I11" i="4" s="1"/>
  <c r="G11" i="4"/>
  <c r="F11" i="4"/>
  <c r="E11" i="4"/>
  <c r="A11" i="4"/>
  <c r="A16" i="4" s="1"/>
  <c r="A21" i="4" s="1"/>
  <c r="A26" i="4" s="1"/>
  <c r="A31" i="4" s="1"/>
  <c r="A36" i="4" s="1"/>
  <c r="A41" i="4" s="1"/>
  <c r="A46" i="4" s="1"/>
  <c r="A51" i="4" s="1"/>
  <c r="A56" i="4" s="1"/>
  <c r="A61" i="4" s="1"/>
  <c r="A66" i="4" s="1"/>
  <c r="A71" i="4" s="1"/>
  <c r="A76" i="4" s="1"/>
  <c r="A81" i="4" s="1"/>
  <c r="A86" i="4" s="1"/>
  <c r="A91" i="4" s="1"/>
  <c r="A96" i="4" s="1"/>
  <c r="A101" i="4" s="1"/>
  <c r="A106" i="4" s="1"/>
  <c r="A111" i="4" s="1"/>
  <c r="A116" i="4" s="1"/>
  <c r="A121" i="4" s="1"/>
  <c r="A126" i="4" s="1"/>
  <c r="A131" i="4" s="1"/>
  <c r="A136" i="4" s="1"/>
  <c r="A141" i="4" s="1"/>
  <c r="A146" i="4" s="1"/>
  <c r="A151" i="4" s="1"/>
  <c r="A156" i="4" s="1"/>
  <c r="A161" i="4" s="1"/>
  <c r="A166" i="4" s="1"/>
  <c r="A171" i="4" s="1"/>
  <c r="A176" i="4" s="1"/>
  <c r="A181" i="4" s="1"/>
  <c r="A186" i="4" s="1"/>
  <c r="A191" i="4" s="1"/>
  <c r="A196" i="4" s="1"/>
  <c r="A201" i="4" s="1"/>
  <c r="A206" i="4" s="1"/>
  <c r="A211" i="4" s="1"/>
  <c r="A216" i="4" s="1"/>
  <c r="A221" i="4" s="1"/>
  <c r="A226" i="4" s="1"/>
  <c r="A231" i="4" s="1"/>
  <c r="A236" i="4" s="1"/>
  <c r="A241" i="4" s="1"/>
  <c r="A246" i="4" s="1"/>
  <c r="A251" i="4" s="1"/>
  <c r="A256" i="4" s="1"/>
  <c r="A261" i="4" s="1"/>
  <c r="A266" i="4" s="1"/>
  <c r="A271" i="4" s="1"/>
  <c r="A276" i="4" s="1"/>
  <c r="A281" i="4" s="1"/>
  <c r="A286" i="4" s="1"/>
  <c r="A291" i="4" s="1"/>
  <c r="A296" i="4" s="1"/>
  <c r="A301" i="4" s="1"/>
  <c r="A306" i="4" s="1"/>
  <c r="A311" i="4" s="1"/>
  <c r="A316" i="4" s="1"/>
  <c r="A321" i="4" s="1"/>
  <c r="A326" i="4" s="1"/>
  <c r="A331" i="4" s="1"/>
  <c r="A336" i="4" s="1"/>
  <c r="A341" i="4" s="1"/>
  <c r="A346" i="4" s="1"/>
  <c r="A351" i="4" s="1"/>
  <c r="A356" i="4" s="1"/>
  <c r="A361" i="4" s="1"/>
  <c r="A366" i="4" s="1"/>
  <c r="N10" i="4"/>
  <c r="K10" i="4"/>
  <c r="J10" i="4"/>
  <c r="I10" i="4"/>
  <c r="H10" i="4"/>
  <c r="G10" i="4"/>
  <c r="F10" i="4"/>
  <c r="E10" i="4"/>
  <c r="A10" i="4"/>
  <c r="A15" i="4" s="1"/>
  <c r="A20" i="4" s="1"/>
  <c r="A25" i="4" s="1"/>
  <c r="A30" i="4" s="1"/>
  <c r="A35" i="4" s="1"/>
  <c r="A40" i="4" s="1"/>
  <c r="A45" i="4" s="1"/>
  <c r="A50" i="4" s="1"/>
  <c r="A55" i="4" s="1"/>
  <c r="A60" i="4" s="1"/>
  <c r="A65" i="4" s="1"/>
  <c r="A70" i="4" s="1"/>
  <c r="A75" i="4" s="1"/>
  <c r="A80" i="4" s="1"/>
  <c r="A85" i="4" s="1"/>
  <c r="A90" i="4" s="1"/>
  <c r="A95" i="4" s="1"/>
  <c r="A100" i="4" s="1"/>
  <c r="A105" i="4" s="1"/>
  <c r="A110" i="4" s="1"/>
  <c r="A115" i="4" s="1"/>
  <c r="A120" i="4" s="1"/>
  <c r="A125" i="4" s="1"/>
  <c r="A130" i="4" s="1"/>
  <c r="A135" i="4" s="1"/>
  <c r="A140" i="4" s="1"/>
  <c r="A145" i="4" s="1"/>
  <c r="A150" i="4" s="1"/>
  <c r="A155" i="4" s="1"/>
  <c r="A160" i="4" s="1"/>
  <c r="A165" i="4" s="1"/>
  <c r="A170" i="4" s="1"/>
  <c r="A175" i="4" s="1"/>
  <c r="A180" i="4" s="1"/>
  <c r="A185" i="4" s="1"/>
  <c r="A190" i="4" s="1"/>
  <c r="A195" i="4" s="1"/>
  <c r="A200" i="4" s="1"/>
  <c r="A205" i="4" s="1"/>
  <c r="A210" i="4" s="1"/>
  <c r="A215" i="4" s="1"/>
  <c r="A220" i="4" s="1"/>
  <c r="A225" i="4" s="1"/>
  <c r="A230" i="4" s="1"/>
  <c r="A235" i="4" s="1"/>
  <c r="A240" i="4" s="1"/>
  <c r="A245" i="4" s="1"/>
  <c r="A250" i="4" s="1"/>
  <c r="A255" i="4" s="1"/>
  <c r="A260" i="4" s="1"/>
  <c r="A265" i="4" s="1"/>
  <c r="A270" i="4" s="1"/>
  <c r="A275" i="4" s="1"/>
  <c r="A280" i="4" s="1"/>
  <c r="A285" i="4" s="1"/>
  <c r="A290" i="4" s="1"/>
  <c r="A295" i="4" s="1"/>
  <c r="A300" i="4" s="1"/>
  <c r="A305" i="4" s="1"/>
  <c r="A310" i="4" s="1"/>
  <c r="A315" i="4" s="1"/>
  <c r="A320" i="4" s="1"/>
  <c r="A325" i="4" s="1"/>
  <c r="A330" i="4" s="1"/>
  <c r="A335" i="4" s="1"/>
  <c r="A340" i="4" s="1"/>
  <c r="A345" i="4" s="1"/>
  <c r="A350" i="4" s="1"/>
  <c r="A355" i="4" s="1"/>
  <c r="A360" i="4" s="1"/>
  <c r="A365" i="4" s="1"/>
  <c r="N9" i="4"/>
  <c r="K9" i="4"/>
  <c r="J9" i="4"/>
  <c r="H9" i="4"/>
  <c r="I9" i="4" s="1"/>
  <c r="G9" i="4"/>
  <c r="F9" i="4"/>
  <c r="E9" i="4"/>
  <c r="A9" i="4"/>
  <c r="A14" i="4" s="1"/>
  <c r="A19" i="4" s="1"/>
  <c r="A24" i="4" s="1"/>
  <c r="A29" i="4" s="1"/>
  <c r="A34" i="4" s="1"/>
  <c r="A39" i="4" s="1"/>
  <c r="A44" i="4" s="1"/>
  <c r="A49" i="4" s="1"/>
  <c r="A54" i="4" s="1"/>
  <c r="A59" i="4" s="1"/>
  <c r="A64" i="4" s="1"/>
  <c r="A69" i="4" s="1"/>
  <c r="A74" i="4" s="1"/>
  <c r="A79" i="4" s="1"/>
  <c r="A84" i="4" s="1"/>
  <c r="A89" i="4" s="1"/>
  <c r="A94" i="4" s="1"/>
  <c r="A99" i="4" s="1"/>
  <c r="A104" i="4" s="1"/>
  <c r="A109" i="4" s="1"/>
  <c r="A114" i="4" s="1"/>
  <c r="A119" i="4" s="1"/>
  <c r="A124" i="4" s="1"/>
  <c r="A129" i="4" s="1"/>
  <c r="A134" i="4" s="1"/>
  <c r="A139" i="4" s="1"/>
  <c r="A144" i="4" s="1"/>
  <c r="A149" i="4" s="1"/>
  <c r="A154" i="4" s="1"/>
  <c r="A159" i="4" s="1"/>
  <c r="A164" i="4" s="1"/>
  <c r="A169" i="4" s="1"/>
  <c r="A174" i="4" s="1"/>
  <c r="A179" i="4" s="1"/>
  <c r="A184" i="4" s="1"/>
  <c r="A189" i="4" s="1"/>
  <c r="A194" i="4" s="1"/>
  <c r="A199" i="4" s="1"/>
  <c r="A204" i="4" s="1"/>
  <c r="A209" i="4" s="1"/>
  <c r="A214" i="4" s="1"/>
  <c r="A219" i="4" s="1"/>
  <c r="A224" i="4" s="1"/>
  <c r="A229" i="4" s="1"/>
  <c r="A234" i="4" s="1"/>
  <c r="A239" i="4" s="1"/>
  <c r="A244" i="4" s="1"/>
  <c r="A249" i="4" s="1"/>
  <c r="A254" i="4" s="1"/>
  <c r="A259" i="4" s="1"/>
  <c r="A264" i="4" s="1"/>
  <c r="A269" i="4" s="1"/>
  <c r="A274" i="4" s="1"/>
  <c r="A279" i="4" s="1"/>
  <c r="A284" i="4" s="1"/>
  <c r="A289" i="4" s="1"/>
  <c r="A294" i="4" s="1"/>
  <c r="A299" i="4" s="1"/>
  <c r="A304" i="4" s="1"/>
  <c r="A309" i="4" s="1"/>
  <c r="A314" i="4" s="1"/>
  <c r="A319" i="4" s="1"/>
  <c r="A324" i="4" s="1"/>
  <c r="A329" i="4" s="1"/>
  <c r="A334" i="4" s="1"/>
  <c r="A339" i="4" s="1"/>
  <c r="A344" i="4" s="1"/>
  <c r="A349" i="4" s="1"/>
  <c r="A354" i="4" s="1"/>
  <c r="A359" i="4" s="1"/>
  <c r="A364" i="4" s="1"/>
  <c r="N7" i="4"/>
  <c r="K7" i="4"/>
  <c r="J7" i="4"/>
  <c r="H7" i="4"/>
  <c r="I7" i="4" s="1"/>
  <c r="G7" i="4"/>
  <c r="F7" i="4"/>
  <c r="E7" i="4"/>
  <c r="N6" i="4"/>
  <c r="K6" i="4"/>
  <c r="J6" i="4"/>
  <c r="H6" i="4"/>
  <c r="I6" i="4" s="1"/>
  <c r="G6" i="4"/>
  <c r="F6" i="4"/>
  <c r="E6" i="4"/>
  <c r="N5" i="4"/>
  <c r="K5" i="4"/>
  <c r="J5" i="4"/>
  <c r="H5" i="4"/>
  <c r="I5" i="4" s="1"/>
  <c r="G5" i="4"/>
  <c r="F5" i="4"/>
  <c r="E5" i="4"/>
  <c r="N4" i="4"/>
  <c r="K4" i="4"/>
  <c r="J4" i="4"/>
  <c r="H4" i="4"/>
  <c r="I4" i="4" s="1"/>
  <c r="G4" i="4"/>
  <c r="F4" i="4"/>
  <c r="E4" i="4"/>
  <c r="N192" i="3"/>
  <c r="K192" i="3"/>
  <c r="J192" i="3"/>
  <c r="H192" i="3"/>
  <c r="I192" i="3" s="1"/>
  <c r="G192" i="3"/>
  <c r="F192" i="3"/>
  <c r="E192" i="3"/>
  <c r="N191" i="3"/>
  <c r="K191" i="3"/>
  <c r="J191" i="3"/>
  <c r="H191" i="3"/>
  <c r="I191" i="3" s="1"/>
  <c r="G191" i="3"/>
  <c r="F191" i="3"/>
  <c r="E191" i="3"/>
  <c r="N190" i="3"/>
  <c r="K190" i="3"/>
  <c r="J190" i="3"/>
  <c r="H190" i="3"/>
  <c r="I190" i="3" s="1"/>
  <c r="G190" i="3"/>
  <c r="F190" i="3"/>
  <c r="E190" i="3"/>
  <c r="N189" i="3"/>
  <c r="K189" i="3"/>
  <c r="J189" i="3"/>
  <c r="H189" i="3"/>
  <c r="I189" i="3" s="1"/>
  <c r="G189" i="3"/>
  <c r="F189" i="3"/>
  <c r="E189" i="3"/>
  <c r="N187" i="3"/>
  <c r="K187" i="3"/>
  <c r="J187" i="3"/>
  <c r="I187" i="3"/>
  <c r="H187" i="3"/>
  <c r="G187" i="3"/>
  <c r="F187" i="3"/>
  <c r="E187" i="3"/>
  <c r="N186" i="3"/>
  <c r="K186" i="3"/>
  <c r="J186" i="3"/>
  <c r="H186" i="3"/>
  <c r="I186" i="3" s="1"/>
  <c r="G186" i="3"/>
  <c r="F186" i="3"/>
  <c r="E186" i="3"/>
  <c r="N185" i="3"/>
  <c r="K185" i="3"/>
  <c r="J185" i="3"/>
  <c r="H185" i="3"/>
  <c r="I185" i="3" s="1"/>
  <c r="G185" i="3"/>
  <c r="F185" i="3"/>
  <c r="E185" i="3"/>
  <c r="N184" i="3"/>
  <c r="K184" i="3"/>
  <c r="J184" i="3"/>
  <c r="H184" i="3"/>
  <c r="I184" i="3" s="1"/>
  <c r="G184" i="3"/>
  <c r="F184" i="3"/>
  <c r="E184" i="3"/>
  <c r="N182" i="3"/>
  <c r="K182" i="3"/>
  <c r="J182" i="3"/>
  <c r="H182" i="3"/>
  <c r="I182" i="3" s="1"/>
  <c r="G182" i="3"/>
  <c r="F182" i="3"/>
  <c r="E182" i="3"/>
  <c r="N181" i="3"/>
  <c r="K181" i="3"/>
  <c r="J181" i="3"/>
  <c r="H181" i="3"/>
  <c r="I181" i="3" s="1"/>
  <c r="G181" i="3"/>
  <c r="F181" i="3"/>
  <c r="E181" i="3"/>
  <c r="N180" i="3"/>
  <c r="K180" i="3"/>
  <c r="J180" i="3"/>
  <c r="H180" i="3"/>
  <c r="I180" i="3" s="1"/>
  <c r="G180" i="3"/>
  <c r="F180" i="3"/>
  <c r="E180" i="3"/>
  <c r="N179" i="3"/>
  <c r="K179" i="3"/>
  <c r="J179" i="3"/>
  <c r="H179" i="3"/>
  <c r="I179" i="3" s="1"/>
  <c r="G179" i="3"/>
  <c r="F179" i="3"/>
  <c r="E179" i="3"/>
  <c r="N177" i="3"/>
  <c r="K177" i="3"/>
  <c r="J177" i="3"/>
  <c r="I177" i="3"/>
  <c r="H177" i="3"/>
  <c r="G177" i="3"/>
  <c r="F177" i="3"/>
  <c r="E177" i="3"/>
  <c r="N176" i="3"/>
  <c r="K176" i="3"/>
  <c r="J176" i="3"/>
  <c r="H176" i="3"/>
  <c r="I176" i="3" s="1"/>
  <c r="G176" i="3"/>
  <c r="F176" i="3"/>
  <c r="E176" i="3"/>
  <c r="N175" i="3"/>
  <c r="K175" i="3"/>
  <c r="J175" i="3"/>
  <c r="H175" i="3"/>
  <c r="I175" i="3" s="1"/>
  <c r="G175" i="3"/>
  <c r="F175" i="3"/>
  <c r="E175" i="3"/>
  <c r="N174" i="3"/>
  <c r="K174" i="3"/>
  <c r="J174" i="3"/>
  <c r="H174" i="3"/>
  <c r="I174" i="3" s="1"/>
  <c r="G174" i="3"/>
  <c r="F174" i="3"/>
  <c r="E174" i="3"/>
  <c r="N172" i="3"/>
  <c r="K172" i="3"/>
  <c r="J172" i="3"/>
  <c r="H172" i="3"/>
  <c r="I172" i="3" s="1"/>
  <c r="G172" i="3"/>
  <c r="F172" i="3"/>
  <c r="E172" i="3"/>
  <c r="N171" i="3"/>
  <c r="K171" i="3"/>
  <c r="J171" i="3"/>
  <c r="H171" i="3"/>
  <c r="I171" i="3" s="1"/>
  <c r="G171" i="3"/>
  <c r="F171" i="3"/>
  <c r="E171" i="3"/>
  <c r="N170" i="3"/>
  <c r="K170" i="3"/>
  <c r="J170" i="3"/>
  <c r="H170" i="3"/>
  <c r="I170" i="3" s="1"/>
  <c r="G170" i="3"/>
  <c r="F170" i="3"/>
  <c r="E170" i="3"/>
  <c r="N169" i="3"/>
  <c r="K169" i="3"/>
  <c r="J169" i="3"/>
  <c r="H169" i="3"/>
  <c r="I169" i="3" s="1"/>
  <c r="G169" i="3"/>
  <c r="F169" i="3"/>
  <c r="E169" i="3"/>
  <c r="N167" i="3"/>
  <c r="K167" i="3"/>
  <c r="J167" i="3"/>
  <c r="I167" i="3"/>
  <c r="H167" i="3"/>
  <c r="G167" i="3"/>
  <c r="F167" i="3"/>
  <c r="E167" i="3"/>
  <c r="N166" i="3"/>
  <c r="K166" i="3"/>
  <c r="J166" i="3"/>
  <c r="H166" i="3"/>
  <c r="I166" i="3" s="1"/>
  <c r="G166" i="3"/>
  <c r="F166" i="3"/>
  <c r="E166" i="3"/>
  <c r="N165" i="3"/>
  <c r="K165" i="3"/>
  <c r="J165" i="3"/>
  <c r="H165" i="3"/>
  <c r="I165" i="3" s="1"/>
  <c r="G165" i="3"/>
  <c r="F165" i="3"/>
  <c r="E165" i="3"/>
  <c r="N164" i="3"/>
  <c r="K164" i="3"/>
  <c r="J164" i="3"/>
  <c r="H164" i="3"/>
  <c r="I164" i="3" s="1"/>
  <c r="G164" i="3"/>
  <c r="F164" i="3"/>
  <c r="E164" i="3"/>
  <c r="N162" i="3"/>
  <c r="K162" i="3"/>
  <c r="J162" i="3"/>
  <c r="I162" i="3"/>
  <c r="H162" i="3"/>
  <c r="G162" i="3"/>
  <c r="F162" i="3"/>
  <c r="E162" i="3"/>
  <c r="N161" i="3"/>
  <c r="K161" i="3"/>
  <c r="J161" i="3"/>
  <c r="H161" i="3"/>
  <c r="I161" i="3" s="1"/>
  <c r="G161" i="3"/>
  <c r="F161" i="3"/>
  <c r="E161" i="3"/>
  <c r="N160" i="3"/>
  <c r="K160" i="3"/>
  <c r="J160" i="3"/>
  <c r="H160" i="3"/>
  <c r="I160" i="3" s="1"/>
  <c r="G160" i="3"/>
  <c r="F160" i="3"/>
  <c r="E160" i="3"/>
  <c r="N159" i="3"/>
  <c r="K159" i="3"/>
  <c r="J159" i="3"/>
  <c r="H159" i="3"/>
  <c r="I159" i="3" s="1"/>
  <c r="G159" i="3"/>
  <c r="F159" i="3"/>
  <c r="E159" i="3"/>
  <c r="N157" i="3"/>
  <c r="K157" i="3"/>
  <c r="J157" i="3"/>
  <c r="I157" i="3"/>
  <c r="H157" i="3"/>
  <c r="G157" i="3"/>
  <c r="F157" i="3"/>
  <c r="E157" i="3"/>
  <c r="N156" i="3"/>
  <c r="K156" i="3"/>
  <c r="J156" i="3"/>
  <c r="H156" i="3"/>
  <c r="I156" i="3" s="1"/>
  <c r="G156" i="3"/>
  <c r="F156" i="3"/>
  <c r="E156" i="3"/>
  <c r="N155" i="3"/>
  <c r="K155" i="3"/>
  <c r="J155" i="3"/>
  <c r="H155" i="3"/>
  <c r="I155" i="3" s="1"/>
  <c r="G155" i="3"/>
  <c r="F155" i="3"/>
  <c r="E155" i="3"/>
  <c r="N154" i="3"/>
  <c r="K154" i="3"/>
  <c r="J154" i="3"/>
  <c r="H154" i="3"/>
  <c r="I154" i="3" s="1"/>
  <c r="G154" i="3"/>
  <c r="F154" i="3"/>
  <c r="E154" i="3"/>
  <c r="N152" i="3"/>
  <c r="K152" i="3"/>
  <c r="J152" i="3"/>
  <c r="I152" i="3"/>
  <c r="H152" i="3"/>
  <c r="G152" i="3"/>
  <c r="F152" i="3"/>
  <c r="E152" i="3"/>
  <c r="N151" i="3"/>
  <c r="K151" i="3"/>
  <c r="J151" i="3"/>
  <c r="H151" i="3"/>
  <c r="I151" i="3" s="1"/>
  <c r="G151" i="3"/>
  <c r="F151" i="3"/>
  <c r="E151" i="3"/>
  <c r="N150" i="3"/>
  <c r="K150" i="3"/>
  <c r="J150" i="3"/>
  <c r="H150" i="3"/>
  <c r="I150" i="3" s="1"/>
  <c r="G150" i="3"/>
  <c r="F150" i="3"/>
  <c r="E150" i="3"/>
  <c r="N149" i="3"/>
  <c r="K149" i="3"/>
  <c r="J149" i="3"/>
  <c r="H149" i="3"/>
  <c r="I149" i="3" s="1"/>
  <c r="G149" i="3"/>
  <c r="F149" i="3"/>
  <c r="E149" i="3"/>
  <c r="N147" i="3"/>
  <c r="K147" i="3"/>
  <c r="J147" i="3"/>
  <c r="I147" i="3"/>
  <c r="H147" i="3"/>
  <c r="G147" i="3"/>
  <c r="F147" i="3"/>
  <c r="E147" i="3"/>
  <c r="N146" i="3"/>
  <c r="K146" i="3"/>
  <c r="J146" i="3"/>
  <c r="H146" i="3"/>
  <c r="I146" i="3" s="1"/>
  <c r="G146" i="3"/>
  <c r="F146" i="3"/>
  <c r="E146" i="3"/>
  <c r="N145" i="3"/>
  <c r="K145" i="3"/>
  <c r="J145" i="3"/>
  <c r="H145" i="3"/>
  <c r="I145" i="3" s="1"/>
  <c r="G145" i="3"/>
  <c r="F145" i="3"/>
  <c r="E145" i="3"/>
  <c r="N144" i="3"/>
  <c r="K144" i="3"/>
  <c r="J144" i="3"/>
  <c r="H144" i="3"/>
  <c r="I144" i="3" s="1"/>
  <c r="G144" i="3"/>
  <c r="F144" i="3"/>
  <c r="E144" i="3"/>
  <c r="N142" i="3"/>
  <c r="K142" i="3"/>
  <c r="J142" i="3"/>
  <c r="I142" i="3"/>
  <c r="H142" i="3"/>
  <c r="G142" i="3"/>
  <c r="F142" i="3"/>
  <c r="E142" i="3"/>
  <c r="N141" i="3"/>
  <c r="K141" i="3"/>
  <c r="J141" i="3"/>
  <c r="H141" i="3"/>
  <c r="I141" i="3" s="1"/>
  <c r="G141" i="3"/>
  <c r="F141" i="3"/>
  <c r="E141" i="3"/>
  <c r="N140" i="3"/>
  <c r="K140" i="3"/>
  <c r="J140" i="3"/>
  <c r="H140" i="3"/>
  <c r="I140" i="3" s="1"/>
  <c r="G140" i="3"/>
  <c r="F140" i="3"/>
  <c r="E140" i="3"/>
  <c r="N139" i="3"/>
  <c r="K139" i="3"/>
  <c r="J139" i="3"/>
  <c r="H139" i="3"/>
  <c r="I139" i="3" s="1"/>
  <c r="G139" i="3"/>
  <c r="F139" i="3"/>
  <c r="E139" i="3"/>
  <c r="N137" i="3"/>
  <c r="K137" i="3"/>
  <c r="J137" i="3"/>
  <c r="I137" i="3"/>
  <c r="H137" i="3"/>
  <c r="G137" i="3"/>
  <c r="F137" i="3"/>
  <c r="E137" i="3"/>
  <c r="N136" i="3"/>
  <c r="K136" i="3"/>
  <c r="J136" i="3"/>
  <c r="H136" i="3"/>
  <c r="I136" i="3" s="1"/>
  <c r="G136" i="3"/>
  <c r="F136" i="3"/>
  <c r="E136" i="3"/>
  <c r="N135" i="3"/>
  <c r="K135" i="3"/>
  <c r="J135" i="3"/>
  <c r="H135" i="3"/>
  <c r="I135" i="3" s="1"/>
  <c r="G135" i="3"/>
  <c r="F135" i="3"/>
  <c r="E135" i="3"/>
  <c r="N134" i="3"/>
  <c r="K134" i="3"/>
  <c r="J134" i="3"/>
  <c r="H134" i="3"/>
  <c r="I134" i="3" s="1"/>
  <c r="G134" i="3"/>
  <c r="F134" i="3"/>
  <c r="E134" i="3"/>
  <c r="N132" i="3"/>
  <c r="K132" i="3"/>
  <c r="J132" i="3"/>
  <c r="H132" i="3"/>
  <c r="I132" i="3" s="1"/>
  <c r="G132" i="3"/>
  <c r="F132" i="3"/>
  <c r="E132" i="3"/>
  <c r="N131" i="3"/>
  <c r="K131" i="3"/>
  <c r="J131" i="3"/>
  <c r="I131" i="3"/>
  <c r="H131" i="3"/>
  <c r="G131" i="3"/>
  <c r="F131" i="3"/>
  <c r="E131" i="3"/>
  <c r="N130" i="3"/>
  <c r="K130" i="3"/>
  <c r="J130" i="3"/>
  <c r="H130" i="3"/>
  <c r="I130" i="3" s="1"/>
  <c r="G130" i="3"/>
  <c r="F130" i="3"/>
  <c r="E130" i="3"/>
  <c r="N129" i="3"/>
  <c r="K129" i="3"/>
  <c r="J129" i="3"/>
  <c r="H129" i="3"/>
  <c r="I129" i="3" s="1"/>
  <c r="G129" i="3"/>
  <c r="F129" i="3"/>
  <c r="E129" i="3"/>
  <c r="N127" i="3"/>
  <c r="K127" i="3"/>
  <c r="J127" i="3"/>
  <c r="I127" i="3"/>
  <c r="H127" i="3"/>
  <c r="G127" i="3"/>
  <c r="F127" i="3"/>
  <c r="E127" i="3"/>
  <c r="N126" i="3"/>
  <c r="K126" i="3"/>
  <c r="J126" i="3"/>
  <c r="I126" i="3"/>
  <c r="H126" i="3"/>
  <c r="G126" i="3"/>
  <c r="F126" i="3"/>
  <c r="E126" i="3"/>
  <c r="N125" i="3"/>
  <c r="K125" i="3"/>
  <c r="J125" i="3"/>
  <c r="H125" i="3"/>
  <c r="I125" i="3" s="1"/>
  <c r="G125" i="3"/>
  <c r="F125" i="3"/>
  <c r="E125" i="3"/>
  <c r="N124" i="3"/>
  <c r="K124" i="3"/>
  <c r="J124" i="3"/>
  <c r="H124" i="3"/>
  <c r="I124" i="3" s="1"/>
  <c r="G124" i="3"/>
  <c r="F124" i="3"/>
  <c r="E124" i="3"/>
  <c r="N122" i="3"/>
  <c r="K122" i="3"/>
  <c r="J122" i="3"/>
  <c r="H122" i="3"/>
  <c r="I122" i="3" s="1"/>
  <c r="G122" i="3"/>
  <c r="F122" i="3"/>
  <c r="E122" i="3"/>
  <c r="N121" i="3"/>
  <c r="K121" i="3"/>
  <c r="J121" i="3"/>
  <c r="I121" i="3"/>
  <c r="H121" i="3"/>
  <c r="G121" i="3"/>
  <c r="F121" i="3"/>
  <c r="E121" i="3"/>
  <c r="N120" i="3"/>
  <c r="K120" i="3"/>
  <c r="J120" i="3"/>
  <c r="H120" i="3"/>
  <c r="I120" i="3" s="1"/>
  <c r="G120" i="3"/>
  <c r="F120" i="3"/>
  <c r="E120" i="3"/>
  <c r="N119" i="3"/>
  <c r="K119" i="3"/>
  <c r="J119" i="3"/>
  <c r="H119" i="3"/>
  <c r="I119" i="3" s="1"/>
  <c r="G119" i="3"/>
  <c r="F119" i="3"/>
  <c r="E119" i="3"/>
  <c r="N117" i="3"/>
  <c r="K117" i="3"/>
  <c r="J117" i="3"/>
  <c r="I117" i="3"/>
  <c r="H117" i="3"/>
  <c r="G117" i="3"/>
  <c r="F117" i="3"/>
  <c r="E117" i="3"/>
  <c r="N116" i="3"/>
  <c r="K116" i="3"/>
  <c r="J116" i="3"/>
  <c r="I116" i="3"/>
  <c r="H116" i="3"/>
  <c r="G116" i="3"/>
  <c r="F116" i="3"/>
  <c r="E116" i="3"/>
  <c r="N115" i="3"/>
  <c r="K115" i="3"/>
  <c r="J115" i="3"/>
  <c r="H115" i="3"/>
  <c r="I115" i="3" s="1"/>
  <c r="G115" i="3"/>
  <c r="F115" i="3"/>
  <c r="E115" i="3"/>
  <c r="N114" i="3"/>
  <c r="K114" i="3"/>
  <c r="J114" i="3"/>
  <c r="H114" i="3"/>
  <c r="I114" i="3" s="1"/>
  <c r="G114" i="3"/>
  <c r="F114" i="3"/>
  <c r="E114" i="3"/>
  <c r="N112" i="3"/>
  <c r="K112" i="3"/>
  <c r="J112" i="3"/>
  <c r="H112" i="3"/>
  <c r="I112" i="3" s="1"/>
  <c r="G112" i="3"/>
  <c r="F112" i="3"/>
  <c r="E112" i="3"/>
  <c r="N111" i="3"/>
  <c r="K111" i="3"/>
  <c r="J111" i="3"/>
  <c r="I111" i="3"/>
  <c r="H111" i="3"/>
  <c r="G111" i="3"/>
  <c r="F111" i="3"/>
  <c r="E111" i="3"/>
  <c r="N110" i="3"/>
  <c r="K110" i="3"/>
  <c r="J110" i="3"/>
  <c r="H110" i="3"/>
  <c r="I110" i="3" s="1"/>
  <c r="G110" i="3"/>
  <c r="F110" i="3"/>
  <c r="E110" i="3"/>
  <c r="N109" i="3"/>
  <c r="K109" i="3"/>
  <c r="J109" i="3"/>
  <c r="H109" i="3"/>
  <c r="I109" i="3" s="1"/>
  <c r="G109" i="3"/>
  <c r="F109" i="3"/>
  <c r="E109" i="3"/>
  <c r="N107" i="3"/>
  <c r="K107" i="3"/>
  <c r="J107" i="3"/>
  <c r="I107" i="3"/>
  <c r="H107" i="3"/>
  <c r="G107" i="3"/>
  <c r="F107" i="3"/>
  <c r="E107" i="3"/>
  <c r="N106" i="3"/>
  <c r="K106" i="3"/>
  <c r="J106" i="3"/>
  <c r="I106" i="3"/>
  <c r="H106" i="3"/>
  <c r="G106" i="3"/>
  <c r="F106" i="3"/>
  <c r="E106" i="3"/>
  <c r="N105" i="3"/>
  <c r="K105" i="3"/>
  <c r="J105" i="3"/>
  <c r="H105" i="3"/>
  <c r="I105" i="3" s="1"/>
  <c r="G105" i="3"/>
  <c r="F105" i="3"/>
  <c r="E105" i="3"/>
  <c r="N104" i="3"/>
  <c r="K104" i="3"/>
  <c r="J104" i="3"/>
  <c r="H104" i="3"/>
  <c r="I104" i="3" s="1"/>
  <c r="G104" i="3"/>
  <c r="F104" i="3"/>
  <c r="E104" i="3"/>
  <c r="N102" i="3"/>
  <c r="K102" i="3"/>
  <c r="J102" i="3"/>
  <c r="H102" i="3"/>
  <c r="I102" i="3" s="1"/>
  <c r="G102" i="3"/>
  <c r="F102" i="3"/>
  <c r="E102" i="3"/>
  <c r="N101" i="3"/>
  <c r="K101" i="3"/>
  <c r="J101" i="3"/>
  <c r="I101" i="3"/>
  <c r="H101" i="3"/>
  <c r="G101" i="3"/>
  <c r="F101" i="3"/>
  <c r="E101" i="3"/>
  <c r="N100" i="3"/>
  <c r="K100" i="3"/>
  <c r="J100" i="3"/>
  <c r="H100" i="3"/>
  <c r="I100" i="3" s="1"/>
  <c r="G100" i="3"/>
  <c r="F100" i="3"/>
  <c r="E100" i="3"/>
  <c r="N99" i="3"/>
  <c r="K99" i="3"/>
  <c r="J99" i="3"/>
  <c r="H99" i="3"/>
  <c r="I99" i="3" s="1"/>
  <c r="G99" i="3"/>
  <c r="F99" i="3"/>
  <c r="E99" i="3"/>
  <c r="N97" i="3"/>
  <c r="K97" i="3"/>
  <c r="J97" i="3"/>
  <c r="I97" i="3"/>
  <c r="H97" i="3"/>
  <c r="G97" i="3"/>
  <c r="F97" i="3"/>
  <c r="E97" i="3"/>
  <c r="N96" i="3"/>
  <c r="K96" i="3"/>
  <c r="J96" i="3"/>
  <c r="I96" i="3"/>
  <c r="H96" i="3"/>
  <c r="G96" i="3"/>
  <c r="F96" i="3"/>
  <c r="E96" i="3"/>
  <c r="N95" i="3"/>
  <c r="K95" i="3"/>
  <c r="J95" i="3"/>
  <c r="H95" i="3"/>
  <c r="I95" i="3" s="1"/>
  <c r="G95" i="3"/>
  <c r="F95" i="3"/>
  <c r="E95" i="3"/>
  <c r="N94" i="3"/>
  <c r="K94" i="3"/>
  <c r="J94" i="3"/>
  <c r="H94" i="3"/>
  <c r="I94" i="3" s="1"/>
  <c r="G94" i="3"/>
  <c r="F94" i="3"/>
  <c r="E94" i="3"/>
  <c r="N92" i="3"/>
  <c r="K92" i="3"/>
  <c r="J92" i="3"/>
  <c r="H92" i="3"/>
  <c r="I92" i="3" s="1"/>
  <c r="G92" i="3"/>
  <c r="F92" i="3"/>
  <c r="E92" i="3"/>
  <c r="N91" i="3"/>
  <c r="K91" i="3"/>
  <c r="J91" i="3"/>
  <c r="I91" i="3"/>
  <c r="H91" i="3"/>
  <c r="G91" i="3"/>
  <c r="F91" i="3"/>
  <c r="E91" i="3"/>
  <c r="N90" i="3"/>
  <c r="K90" i="3"/>
  <c r="J90" i="3"/>
  <c r="H90" i="3"/>
  <c r="I90" i="3" s="1"/>
  <c r="G90" i="3"/>
  <c r="F90" i="3"/>
  <c r="E90" i="3"/>
  <c r="N89" i="3"/>
  <c r="K89" i="3"/>
  <c r="J89" i="3"/>
  <c r="H89" i="3"/>
  <c r="I89" i="3" s="1"/>
  <c r="G89" i="3"/>
  <c r="F89" i="3"/>
  <c r="E89" i="3"/>
  <c r="N87" i="3"/>
  <c r="K87" i="3"/>
  <c r="J87" i="3"/>
  <c r="I87" i="3"/>
  <c r="H87" i="3"/>
  <c r="G87" i="3"/>
  <c r="F87" i="3"/>
  <c r="E87" i="3"/>
  <c r="N86" i="3"/>
  <c r="K86" i="3"/>
  <c r="J86" i="3"/>
  <c r="I86" i="3"/>
  <c r="H86" i="3"/>
  <c r="G86" i="3"/>
  <c r="F86" i="3"/>
  <c r="E86" i="3"/>
  <c r="N85" i="3"/>
  <c r="K85" i="3"/>
  <c r="J85" i="3"/>
  <c r="H85" i="3"/>
  <c r="I85" i="3" s="1"/>
  <c r="G85" i="3"/>
  <c r="F85" i="3"/>
  <c r="E85" i="3"/>
  <c r="N84" i="3"/>
  <c r="K84" i="3"/>
  <c r="J84" i="3"/>
  <c r="I84" i="3"/>
  <c r="H84" i="3"/>
  <c r="G84" i="3"/>
  <c r="F84" i="3"/>
  <c r="E84" i="3"/>
  <c r="N82" i="3"/>
  <c r="K82" i="3"/>
  <c r="J82" i="3"/>
  <c r="H82" i="3"/>
  <c r="I82" i="3" s="1"/>
  <c r="G82" i="3"/>
  <c r="F82" i="3"/>
  <c r="E82" i="3"/>
  <c r="N81" i="3"/>
  <c r="K81" i="3"/>
  <c r="J81" i="3"/>
  <c r="I81" i="3"/>
  <c r="H81" i="3"/>
  <c r="G81" i="3"/>
  <c r="F81" i="3"/>
  <c r="E81" i="3"/>
  <c r="N80" i="3"/>
  <c r="K80" i="3"/>
  <c r="J80" i="3"/>
  <c r="H80" i="3"/>
  <c r="I80" i="3" s="1"/>
  <c r="G80" i="3"/>
  <c r="F80" i="3"/>
  <c r="E80" i="3"/>
  <c r="N79" i="3"/>
  <c r="K79" i="3"/>
  <c r="J79" i="3"/>
  <c r="H79" i="3"/>
  <c r="I79" i="3" s="1"/>
  <c r="G79" i="3"/>
  <c r="F79" i="3"/>
  <c r="E79" i="3"/>
  <c r="N77" i="3"/>
  <c r="K77" i="3"/>
  <c r="J77" i="3"/>
  <c r="I77" i="3"/>
  <c r="H77" i="3"/>
  <c r="G77" i="3"/>
  <c r="F77" i="3"/>
  <c r="E77" i="3"/>
  <c r="N76" i="3"/>
  <c r="K76" i="3"/>
  <c r="J76" i="3"/>
  <c r="I76" i="3"/>
  <c r="H76" i="3"/>
  <c r="G76" i="3"/>
  <c r="F76" i="3"/>
  <c r="E76" i="3"/>
  <c r="N75" i="3"/>
  <c r="K75" i="3"/>
  <c r="J75" i="3"/>
  <c r="H75" i="3"/>
  <c r="I75" i="3" s="1"/>
  <c r="G75" i="3"/>
  <c r="F75" i="3"/>
  <c r="E75" i="3"/>
  <c r="N74" i="3"/>
  <c r="K74" i="3"/>
  <c r="J74" i="3"/>
  <c r="H74" i="3"/>
  <c r="I74" i="3" s="1"/>
  <c r="G74" i="3"/>
  <c r="F74" i="3"/>
  <c r="E74" i="3"/>
  <c r="N72" i="3"/>
  <c r="K72" i="3"/>
  <c r="J72" i="3"/>
  <c r="H72" i="3"/>
  <c r="I72" i="3" s="1"/>
  <c r="G72" i="3"/>
  <c r="F72" i="3"/>
  <c r="E72" i="3"/>
  <c r="N71" i="3"/>
  <c r="K71" i="3"/>
  <c r="J71" i="3"/>
  <c r="I71" i="3"/>
  <c r="H71" i="3"/>
  <c r="G71" i="3"/>
  <c r="F71" i="3"/>
  <c r="E71" i="3"/>
  <c r="N70" i="3"/>
  <c r="K70" i="3"/>
  <c r="J70" i="3"/>
  <c r="H70" i="3"/>
  <c r="I70" i="3" s="1"/>
  <c r="G70" i="3"/>
  <c r="F70" i="3"/>
  <c r="E70" i="3"/>
  <c r="N69" i="3"/>
  <c r="K69" i="3"/>
  <c r="J69" i="3"/>
  <c r="H69" i="3"/>
  <c r="I69" i="3" s="1"/>
  <c r="G69" i="3"/>
  <c r="F69" i="3"/>
  <c r="E69" i="3"/>
  <c r="N67" i="3"/>
  <c r="K67" i="3"/>
  <c r="J67" i="3"/>
  <c r="I67" i="3"/>
  <c r="H67" i="3"/>
  <c r="G67" i="3"/>
  <c r="F67" i="3"/>
  <c r="E67" i="3"/>
  <c r="N66" i="3"/>
  <c r="K66" i="3"/>
  <c r="J66" i="3"/>
  <c r="H66" i="3"/>
  <c r="I66" i="3" s="1"/>
  <c r="G66" i="3"/>
  <c r="F66" i="3"/>
  <c r="E66" i="3"/>
  <c r="N65" i="3"/>
  <c r="K65" i="3"/>
  <c r="J65" i="3"/>
  <c r="I65" i="3"/>
  <c r="H65" i="3"/>
  <c r="G65" i="3"/>
  <c r="F65" i="3"/>
  <c r="E65" i="3"/>
  <c r="N64" i="3"/>
  <c r="K64" i="3"/>
  <c r="J64" i="3"/>
  <c r="H64" i="3"/>
  <c r="I64" i="3" s="1"/>
  <c r="G64" i="3"/>
  <c r="F64" i="3"/>
  <c r="E64" i="3"/>
  <c r="N62" i="3"/>
  <c r="K62" i="3"/>
  <c r="J62" i="3"/>
  <c r="H62" i="3"/>
  <c r="I62" i="3" s="1"/>
  <c r="G62" i="3"/>
  <c r="F62" i="3"/>
  <c r="E62" i="3"/>
  <c r="N61" i="3"/>
  <c r="K61" i="3"/>
  <c r="J61" i="3"/>
  <c r="I61" i="3"/>
  <c r="H61" i="3"/>
  <c r="G61" i="3"/>
  <c r="F61" i="3"/>
  <c r="E61" i="3"/>
  <c r="N60" i="3"/>
  <c r="K60" i="3"/>
  <c r="J60" i="3"/>
  <c r="H60" i="3"/>
  <c r="I60" i="3" s="1"/>
  <c r="G60" i="3"/>
  <c r="F60" i="3"/>
  <c r="E60" i="3"/>
  <c r="N59" i="3"/>
  <c r="K59" i="3"/>
  <c r="J59" i="3"/>
  <c r="H59" i="3"/>
  <c r="I59" i="3" s="1"/>
  <c r="G59" i="3"/>
  <c r="F59" i="3"/>
  <c r="E59" i="3"/>
  <c r="N57" i="3"/>
  <c r="K57" i="3"/>
  <c r="J57" i="3"/>
  <c r="I57" i="3"/>
  <c r="H57" i="3"/>
  <c r="G57" i="3"/>
  <c r="F57" i="3"/>
  <c r="E57" i="3"/>
  <c r="N56" i="3"/>
  <c r="K56" i="3"/>
  <c r="J56" i="3"/>
  <c r="H56" i="3"/>
  <c r="I56" i="3" s="1"/>
  <c r="G56" i="3"/>
  <c r="F56" i="3"/>
  <c r="E56" i="3"/>
  <c r="N55" i="3"/>
  <c r="K55" i="3"/>
  <c r="J55" i="3"/>
  <c r="I55" i="3"/>
  <c r="H55" i="3"/>
  <c r="G55" i="3"/>
  <c r="F55" i="3"/>
  <c r="E55" i="3"/>
  <c r="N54" i="3"/>
  <c r="K54" i="3"/>
  <c r="J54" i="3"/>
  <c r="H54" i="3"/>
  <c r="I54" i="3" s="1"/>
  <c r="G54" i="3"/>
  <c r="F54" i="3"/>
  <c r="E54" i="3"/>
  <c r="N52" i="3"/>
  <c r="K52" i="3"/>
  <c r="J52" i="3"/>
  <c r="H52" i="3"/>
  <c r="I52" i="3" s="1"/>
  <c r="G52" i="3"/>
  <c r="F52" i="3"/>
  <c r="E52" i="3"/>
  <c r="N51" i="3"/>
  <c r="K51" i="3"/>
  <c r="J51" i="3"/>
  <c r="I51" i="3"/>
  <c r="H51" i="3"/>
  <c r="G51" i="3"/>
  <c r="F51" i="3"/>
  <c r="E51" i="3"/>
  <c r="N50" i="3"/>
  <c r="K50" i="3"/>
  <c r="J50" i="3"/>
  <c r="H50" i="3"/>
  <c r="I50" i="3" s="1"/>
  <c r="G50" i="3"/>
  <c r="F50" i="3"/>
  <c r="E50" i="3"/>
  <c r="N49" i="3"/>
  <c r="K49" i="3"/>
  <c r="J49" i="3"/>
  <c r="H49" i="3"/>
  <c r="I49" i="3" s="1"/>
  <c r="G49" i="3"/>
  <c r="F49" i="3"/>
  <c r="E49" i="3"/>
  <c r="N47" i="3"/>
  <c r="K47" i="3"/>
  <c r="J47" i="3"/>
  <c r="I47" i="3"/>
  <c r="H47" i="3"/>
  <c r="G47" i="3"/>
  <c r="F47" i="3"/>
  <c r="E47" i="3"/>
  <c r="N46" i="3"/>
  <c r="K46" i="3"/>
  <c r="J46" i="3"/>
  <c r="H46" i="3"/>
  <c r="I46" i="3" s="1"/>
  <c r="G46" i="3"/>
  <c r="F46" i="3"/>
  <c r="E46" i="3"/>
  <c r="N45" i="3"/>
  <c r="K45" i="3"/>
  <c r="J45" i="3"/>
  <c r="I45" i="3"/>
  <c r="H45" i="3"/>
  <c r="G45" i="3"/>
  <c r="F45" i="3"/>
  <c r="E45" i="3"/>
  <c r="N44" i="3"/>
  <c r="K44" i="3"/>
  <c r="J44" i="3"/>
  <c r="H44" i="3"/>
  <c r="I44" i="3" s="1"/>
  <c r="G44" i="3"/>
  <c r="F44" i="3"/>
  <c r="E44" i="3"/>
  <c r="N42" i="3"/>
  <c r="K42" i="3"/>
  <c r="J42" i="3"/>
  <c r="H42" i="3"/>
  <c r="I42" i="3" s="1"/>
  <c r="G42" i="3"/>
  <c r="F42" i="3"/>
  <c r="E42" i="3"/>
  <c r="N41" i="3"/>
  <c r="K41" i="3"/>
  <c r="J41" i="3"/>
  <c r="I41" i="3"/>
  <c r="H41" i="3"/>
  <c r="G41" i="3"/>
  <c r="F41" i="3"/>
  <c r="E41" i="3"/>
  <c r="N40" i="3"/>
  <c r="K40" i="3"/>
  <c r="J40" i="3"/>
  <c r="H40" i="3"/>
  <c r="I40" i="3" s="1"/>
  <c r="G40" i="3"/>
  <c r="F40" i="3"/>
  <c r="E40" i="3"/>
  <c r="N39" i="3"/>
  <c r="K39" i="3"/>
  <c r="J39" i="3"/>
  <c r="H39" i="3"/>
  <c r="I39" i="3" s="1"/>
  <c r="G39" i="3"/>
  <c r="F39" i="3"/>
  <c r="E39" i="3"/>
  <c r="N37" i="3"/>
  <c r="K37" i="3"/>
  <c r="J37" i="3"/>
  <c r="I37" i="3"/>
  <c r="H37" i="3"/>
  <c r="G37" i="3"/>
  <c r="F37" i="3"/>
  <c r="E37" i="3"/>
  <c r="N36" i="3"/>
  <c r="K36" i="3"/>
  <c r="J36" i="3"/>
  <c r="H36" i="3"/>
  <c r="I36" i="3" s="1"/>
  <c r="G36" i="3"/>
  <c r="F36" i="3"/>
  <c r="E36" i="3"/>
  <c r="N35" i="3"/>
  <c r="K35" i="3"/>
  <c r="J35" i="3"/>
  <c r="I35" i="3"/>
  <c r="H35" i="3"/>
  <c r="G35" i="3"/>
  <c r="F35" i="3"/>
  <c r="E35" i="3"/>
  <c r="N34" i="3"/>
  <c r="K34" i="3"/>
  <c r="J34" i="3"/>
  <c r="H34" i="3"/>
  <c r="I34" i="3" s="1"/>
  <c r="G34" i="3"/>
  <c r="F34" i="3"/>
  <c r="E34" i="3"/>
  <c r="N32" i="3"/>
  <c r="K32" i="3"/>
  <c r="J32" i="3"/>
  <c r="H32" i="3"/>
  <c r="I32" i="3" s="1"/>
  <c r="G32" i="3"/>
  <c r="F32" i="3"/>
  <c r="E32" i="3"/>
  <c r="N31" i="3"/>
  <c r="K31" i="3"/>
  <c r="J31" i="3"/>
  <c r="I31" i="3"/>
  <c r="H31" i="3"/>
  <c r="G31" i="3"/>
  <c r="F31" i="3"/>
  <c r="E31" i="3"/>
  <c r="N30" i="3"/>
  <c r="K30" i="3"/>
  <c r="J30" i="3"/>
  <c r="H30" i="3"/>
  <c r="I30" i="3" s="1"/>
  <c r="G30" i="3"/>
  <c r="F30" i="3"/>
  <c r="E30" i="3"/>
  <c r="N29" i="3"/>
  <c r="K29" i="3"/>
  <c r="J29" i="3"/>
  <c r="H29" i="3"/>
  <c r="I29" i="3" s="1"/>
  <c r="G29" i="3"/>
  <c r="F29" i="3"/>
  <c r="E29" i="3"/>
  <c r="N27" i="3"/>
  <c r="K27" i="3"/>
  <c r="J27" i="3"/>
  <c r="I27" i="3"/>
  <c r="H27" i="3"/>
  <c r="G27" i="3"/>
  <c r="F27" i="3"/>
  <c r="E27" i="3"/>
  <c r="N26" i="3"/>
  <c r="K26" i="3"/>
  <c r="J26" i="3"/>
  <c r="H26" i="3"/>
  <c r="I26" i="3" s="1"/>
  <c r="G26" i="3"/>
  <c r="F26" i="3"/>
  <c r="E26" i="3"/>
  <c r="N25" i="3"/>
  <c r="K25" i="3"/>
  <c r="J25" i="3"/>
  <c r="I25" i="3"/>
  <c r="H25" i="3"/>
  <c r="G25" i="3"/>
  <c r="F25" i="3"/>
  <c r="E25" i="3"/>
  <c r="N24" i="3"/>
  <c r="K24" i="3"/>
  <c r="J24" i="3"/>
  <c r="H24" i="3"/>
  <c r="I24" i="3" s="1"/>
  <c r="G24" i="3"/>
  <c r="F24" i="3"/>
  <c r="E24" i="3"/>
  <c r="N22" i="3"/>
  <c r="K22" i="3"/>
  <c r="J22" i="3"/>
  <c r="H22" i="3"/>
  <c r="I22" i="3" s="1"/>
  <c r="G22" i="3"/>
  <c r="F22" i="3"/>
  <c r="E22" i="3"/>
  <c r="N21" i="3"/>
  <c r="K21" i="3"/>
  <c r="J21" i="3"/>
  <c r="I21" i="3"/>
  <c r="H21" i="3"/>
  <c r="G21" i="3"/>
  <c r="F21" i="3"/>
  <c r="E21" i="3"/>
  <c r="N20" i="3"/>
  <c r="K20" i="3"/>
  <c r="J20" i="3"/>
  <c r="H20" i="3"/>
  <c r="I20" i="3" s="1"/>
  <c r="G20" i="3"/>
  <c r="F20" i="3"/>
  <c r="E20" i="3"/>
  <c r="N19" i="3"/>
  <c r="K19" i="3"/>
  <c r="J19" i="3"/>
  <c r="H19" i="3"/>
  <c r="I19" i="3" s="1"/>
  <c r="G19" i="3"/>
  <c r="F19" i="3"/>
  <c r="E19" i="3"/>
  <c r="N17" i="3"/>
  <c r="K17" i="3"/>
  <c r="J17" i="3"/>
  <c r="I17" i="3"/>
  <c r="H17" i="3"/>
  <c r="G17" i="3"/>
  <c r="F17" i="3"/>
  <c r="E17" i="3"/>
  <c r="A17" i="3"/>
  <c r="A22" i="3" s="1"/>
  <c r="A27" i="3" s="1"/>
  <c r="A32" i="3" s="1"/>
  <c r="A37" i="3" s="1"/>
  <c r="A42" i="3" s="1"/>
  <c r="A47" i="3" s="1"/>
  <c r="A52" i="3" s="1"/>
  <c r="A57" i="3" s="1"/>
  <c r="A62" i="3" s="1"/>
  <c r="A67" i="3" s="1"/>
  <c r="A72" i="3" s="1"/>
  <c r="A77" i="3" s="1"/>
  <c r="A82" i="3" s="1"/>
  <c r="A87" i="3" s="1"/>
  <c r="A92" i="3" s="1"/>
  <c r="A97" i="3" s="1"/>
  <c r="A102" i="3" s="1"/>
  <c r="A107" i="3" s="1"/>
  <c r="A112" i="3" s="1"/>
  <c r="A117" i="3" s="1"/>
  <c r="A122" i="3" s="1"/>
  <c r="A127" i="3" s="1"/>
  <c r="A132" i="3" s="1"/>
  <c r="A137" i="3" s="1"/>
  <c r="A142" i="3" s="1"/>
  <c r="A147" i="3" s="1"/>
  <c r="A152" i="3" s="1"/>
  <c r="A157" i="3" s="1"/>
  <c r="A162" i="3" s="1"/>
  <c r="A167" i="3" s="1"/>
  <c r="A172" i="3" s="1"/>
  <c r="A177" i="3" s="1"/>
  <c r="A182" i="3" s="1"/>
  <c r="A187" i="3" s="1"/>
  <c r="A192" i="3" s="1"/>
  <c r="N16" i="3"/>
  <c r="K16" i="3"/>
  <c r="J16" i="3"/>
  <c r="H16" i="3"/>
  <c r="I16" i="3" s="1"/>
  <c r="G16" i="3"/>
  <c r="F16" i="3"/>
  <c r="E16" i="3"/>
  <c r="N15" i="3"/>
  <c r="K15" i="3"/>
  <c r="J15" i="3"/>
  <c r="I15" i="3"/>
  <c r="H15" i="3"/>
  <c r="G15" i="3"/>
  <c r="F15" i="3"/>
  <c r="E15" i="3"/>
  <c r="A15" i="3"/>
  <c r="A20" i="3" s="1"/>
  <c r="A25" i="3" s="1"/>
  <c r="A30" i="3" s="1"/>
  <c r="A35" i="3" s="1"/>
  <c r="A40" i="3" s="1"/>
  <c r="A45" i="3" s="1"/>
  <c r="A50" i="3" s="1"/>
  <c r="A55" i="3" s="1"/>
  <c r="A60" i="3" s="1"/>
  <c r="A65" i="3" s="1"/>
  <c r="A70" i="3" s="1"/>
  <c r="A75" i="3" s="1"/>
  <c r="A80" i="3" s="1"/>
  <c r="A85" i="3" s="1"/>
  <c r="A90" i="3" s="1"/>
  <c r="A95" i="3" s="1"/>
  <c r="A100" i="3" s="1"/>
  <c r="A105" i="3" s="1"/>
  <c r="A110" i="3" s="1"/>
  <c r="A115" i="3" s="1"/>
  <c r="A120" i="3" s="1"/>
  <c r="A125" i="3" s="1"/>
  <c r="A130" i="3" s="1"/>
  <c r="A135" i="3" s="1"/>
  <c r="A140" i="3" s="1"/>
  <c r="A145" i="3" s="1"/>
  <c r="A150" i="3" s="1"/>
  <c r="A155" i="3" s="1"/>
  <c r="A160" i="3" s="1"/>
  <c r="A165" i="3" s="1"/>
  <c r="A170" i="3" s="1"/>
  <c r="A175" i="3" s="1"/>
  <c r="A180" i="3" s="1"/>
  <c r="A185" i="3" s="1"/>
  <c r="A190" i="3" s="1"/>
  <c r="N14" i="3"/>
  <c r="K14" i="3"/>
  <c r="J14" i="3"/>
  <c r="H14" i="3"/>
  <c r="I14" i="3" s="1"/>
  <c r="G14" i="3"/>
  <c r="F14" i="3"/>
  <c r="E14" i="3"/>
  <c r="A14" i="3"/>
  <c r="A19" i="3" s="1"/>
  <c r="A24" i="3" s="1"/>
  <c r="A29" i="3" s="1"/>
  <c r="A34" i="3" s="1"/>
  <c r="A39" i="3" s="1"/>
  <c r="A44" i="3" s="1"/>
  <c r="A49" i="3" s="1"/>
  <c r="A54" i="3" s="1"/>
  <c r="A59" i="3" s="1"/>
  <c r="A64" i="3" s="1"/>
  <c r="A69" i="3" s="1"/>
  <c r="A74" i="3" s="1"/>
  <c r="A79" i="3" s="1"/>
  <c r="A84" i="3" s="1"/>
  <c r="A89" i="3" s="1"/>
  <c r="A94" i="3" s="1"/>
  <c r="A99" i="3" s="1"/>
  <c r="A104" i="3" s="1"/>
  <c r="A109" i="3" s="1"/>
  <c r="A114" i="3" s="1"/>
  <c r="A119" i="3" s="1"/>
  <c r="A124" i="3" s="1"/>
  <c r="A129" i="3" s="1"/>
  <c r="A134" i="3" s="1"/>
  <c r="A139" i="3" s="1"/>
  <c r="A144" i="3" s="1"/>
  <c r="A149" i="3" s="1"/>
  <c r="A154" i="3" s="1"/>
  <c r="A159" i="3" s="1"/>
  <c r="A164" i="3" s="1"/>
  <c r="A169" i="3" s="1"/>
  <c r="A174" i="3" s="1"/>
  <c r="A179" i="3" s="1"/>
  <c r="A184" i="3" s="1"/>
  <c r="A189" i="3" s="1"/>
  <c r="N12" i="3"/>
  <c r="K12" i="3"/>
  <c r="J12" i="3"/>
  <c r="H12" i="3"/>
  <c r="I12" i="3" s="1"/>
  <c r="G12" i="3"/>
  <c r="F12" i="3"/>
  <c r="E12" i="3"/>
  <c r="A12" i="3"/>
  <c r="N11" i="3"/>
  <c r="K11" i="3"/>
  <c r="J11" i="3"/>
  <c r="I11" i="3"/>
  <c r="H11" i="3"/>
  <c r="G11" i="3"/>
  <c r="F11" i="3"/>
  <c r="E11" i="3"/>
  <c r="A11" i="3"/>
  <c r="A16" i="3" s="1"/>
  <c r="A21" i="3" s="1"/>
  <c r="A26" i="3" s="1"/>
  <c r="A31" i="3" s="1"/>
  <c r="A36" i="3" s="1"/>
  <c r="A41" i="3" s="1"/>
  <c r="A46" i="3" s="1"/>
  <c r="A51" i="3" s="1"/>
  <c r="A56" i="3" s="1"/>
  <c r="A61" i="3" s="1"/>
  <c r="A66" i="3" s="1"/>
  <c r="A71" i="3" s="1"/>
  <c r="A76" i="3" s="1"/>
  <c r="A81" i="3" s="1"/>
  <c r="A86" i="3" s="1"/>
  <c r="A91" i="3" s="1"/>
  <c r="A96" i="3" s="1"/>
  <c r="A101" i="3" s="1"/>
  <c r="A106" i="3" s="1"/>
  <c r="A111" i="3" s="1"/>
  <c r="A116" i="3" s="1"/>
  <c r="A121" i="3" s="1"/>
  <c r="A126" i="3" s="1"/>
  <c r="A131" i="3" s="1"/>
  <c r="A136" i="3" s="1"/>
  <c r="A141" i="3" s="1"/>
  <c r="A146" i="3" s="1"/>
  <c r="A151" i="3" s="1"/>
  <c r="A156" i="3" s="1"/>
  <c r="A161" i="3" s="1"/>
  <c r="A166" i="3" s="1"/>
  <c r="A171" i="3" s="1"/>
  <c r="A176" i="3" s="1"/>
  <c r="A181" i="3" s="1"/>
  <c r="A186" i="3" s="1"/>
  <c r="A191" i="3" s="1"/>
  <c r="N10" i="3"/>
  <c r="K10" i="3"/>
  <c r="J10" i="3"/>
  <c r="H10" i="3"/>
  <c r="I10" i="3" s="1"/>
  <c r="G10" i="3"/>
  <c r="F10" i="3"/>
  <c r="E10" i="3"/>
  <c r="A10" i="3"/>
  <c r="N9" i="3"/>
  <c r="K9" i="3"/>
  <c r="J9" i="3"/>
  <c r="H9" i="3"/>
  <c r="I9" i="3" s="1"/>
  <c r="G9" i="3"/>
  <c r="F9" i="3"/>
  <c r="E9" i="3"/>
  <c r="A9" i="3"/>
  <c r="N7" i="3"/>
  <c r="K7" i="3"/>
  <c r="J7" i="3"/>
  <c r="I7" i="3"/>
  <c r="H7" i="3"/>
  <c r="G7" i="3"/>
  <c r="F7" i="3"/>
  <c r="E7" i="3"/>
  <c r="N6" i="3"/>
  <c r="K6" i="3"/>
  <c r="J6" i="3"/>
  <c r="I6" i="3"/>
  <c r="H6" i="3"/>
  <c r="G6" i="3"/>
  <c r="F6" i="3"/>
  <c r="E6" i="3"/>
  <c r="N5" i="3"/>
  <c r="K5" i="3"/>
  <c r="J5" i="3"/>
  <c r="I5" i="3"/>
  <c r="H5" i="3"/>
  <c r="G5" i="3"/>
  <c r="F5" i="3"/>
  <c r="E5" i="3"/>
  <c r="N4" i="3"/>
  <c r="K4" i="3"/>
  <c r="J4" i="3"/>
  <c r="I4" i="3"/>
  <c r="H4" i="3"/>
  <c r="G4" i="3"/>
  <c r="F4" i="3"/>
  <c r="E4" i="3"/>
  <c r="N417" i="2"/>
  <c r="K417" i="2"/>
  <c r="J417" i="2"/>
  <c r="H417" i="2"/>
  <c r="I417" i="2" s="1"/>
  <c r="G417" i="2"/>
  <c r="F417" i="2"/>
  <c r="E417" i="2"/>
  <c r="N416" i="2"/>
  <c r="K416" i="2"/>
  <c r="J416" i="2"/>
  <c r="H416" i="2"/>
  <c r="I416" i="2" s="1"/>
  <c r="G416" i="2"/>
  <c r="F416" i="2"/>
  <c r="E416" i="2"/>
  <c r="N415" i="2"/>
  <c r="K415" i="2"/>
  <c r="J415" i="2"/>
  <c r="H415" i="2"/>
  <c r="I415" i="2" s="1"/>
  <c r="G415" i="2"/>
  <c r="F415" i="2"/>
  <c r="E415" i="2"/>
  <c r="N414" i="2"/>
  <c r="K414" i="2"/>
  <c r="J414" i="2"/>
  <c r="H414" i="2"/>
  <c r="I414" i="2" s="1"/>
  <c r="G414" i="2"/>
  <c r="F414" i="2"/>
  <c r="E414" i="2"/>
  <c r="N412" i="2"/>
  <c r="K412" i="2"/>
  <c r="J412" i="2"/>
  <c r="I412" i="2"/>
  <c r="H412" i="2"/>
  <c r="G412" i="2"/>
  <c r="F412" i="2"/>
  <c r="E412" i="2"/>
  <c r="N411" i="2"/>
  <c r="K411" i="2"/>
  <c r="J411" i="2"/>
  <c r="H411" i="2"/>
  <c r="I411" i="2" s="1"/>
  <c r="G411" i="2"/>
  <c r="F411" i="2"/>
  <c r="E411" i="2"/>
  <c r="N410" i="2"/>
  <c r="K410" i="2"/>
  <c r="J410" i="2"/>
  <c r="H410" i="2"/>
  <c r="I410" i="2" s="1"/>
  <c r="G410" i="2"/>
  <c r="F410" i="2"/>
  <c r="E410" i="2"/>
  <c r="N409" i="2"/>
  <c r="K409" i="2"/>
  <c r="J409" i="2"/>
  <c r="I409" i="2"/>
  <c r="H409" i="2"/>
  <c r="G409" i="2"/>
  <c r="F409" i="2"/>
  <c r="E409" i="2"/>
  <c r="N407" i="2"/>
  <c r="K407" i="2"/>
  <c r="J407" i="2"/>
  <c r="H407" i="2"/>
  <c r="I407" i="2" s="1"/>
  <c r="G407" i="2"/>
  <c r="F407" i="2"/>
  <c r="E407" i="2"/>
  <c r="N406" i="2"/>
  <c r="K406" i="2"/>
  <c r="J406" i="2"/>
  <c r="H406" i="2"/>
  <c r="I406" i="2" s="1"/>
  <c r="G406" i="2"/>
  <c r="F406" i="2"/>
  <c r="E406" i="2"/>
  <c r="N405" i="2"/>
  <c r="K405" i="2"/>
  <c r="J405" i="2"/>
  <c r="H405" i="2"/>
  <c r="I405" i="2" s="1"/>
  <c r="G405" i="2"/>
  <c r="F405" i="2"/>
  <c r="E405" i="2"/>
  <c r="N404" i="2"/>
  <c r="K404" i="2"/>
  <c r="J404" i="2"/>
  <c r="H404" i="2"/>
  <c r="I404" i="2" s="1"/>
  <c r="G404" i="2"/>
  <c r="F404" i="2"/>
  <c r="E404" i="2"/>
  <c r="N402" i="2"/>
  <c r="K402" i="2"/>
  <c r="J402" i="2"/>
  <c r="I402" i="2"/>
  <c r="H402" i="2"/>
  <c r="G402" i="2"/>
  <c r="F402" i="2"/>
  <c r="E402" i="2"/>
  <c r="N401" i="2"/>
  <c r="K401" i="2"/>
  <c r="J401" i="2"/>
  <c r="H401" i="2"/>
  <c r="I401" i="2" s="1"/>
  <c r="G401" i="2"/>
  <c r="F401" i="2"/>
  <c r="E401" i="2"/>
  <c r="N400" i="2"/>
  <c r="K400" i="2"/>
  <c r="J400" i="2"/>
  <c r="H400" i="2"/>
  <c r="I400" i="2" s="1"/>
  <c r="G400" i="2"/>
  <c r="F400" i="2"/>
  <c r="E400" i="2"/>
  <c r="N399" i="2"/>
  <c r="K399" i="2"/>
  <c r="J399" i="2"/>
  <c r="I399" i="2"/>
  <c r="H399" i="2"/>
  <c r="G399" i="2"/>
  <c r="F399" i="2"/>
  <c r="E399" i="2"/>
  <c r="N397" i="2"/>
  <c r="K397" i="2"/>
  <c r="J397" i="2"/>
  <c r="H397" i="2"/>
  <c r="I397" i="2" s="1"/>
  <c r="G397" i="2"/>
  <c r="F397" i="2"/>
  <c r="E397" i="2"/>
  <c r="N396" i="2"/>
  <c r="K396" i="2"/>
  <c r="J396" i="2"/>
  <c r="H396" i="2"/>
  <c r="I396" i="2" s="1"/>
  <c r="G396" i="2"/>
  <c r="F396" i="2"/>
  <c r="E396" i="2"/>
  <c r="N395" i="2"/>
  <c r="K395" i="2"/>
  <c r="J395" i="2"/>
  <c r="H395" i="2"/>
  <c r="I395" i="2" s="1"/>
  <c r="G395" i="2"/>
  <c r="F395" i="2"/>
  <c r="E395" i="2"/>
  <c r="N394" i="2"/>
  <c r="K394" i="2"/>
  <c r="J394" i="2"/>
  <c r="H394" i="2"/>
  <c r="I394" i="2" s="1"/>
  <c r="G394" i="2"/>
  <c r="F394" i="2"/>
  <c r="E394" i="2"/>
  <c r="N392" i="2"/>
  <c r="K392" i="2"/>
  <c r="J392" i="2"/>
  <c r="I392" i="2"/>
  <c r="H392" i="2"/>
  <c r="G392" i="2"/>
  <c r="F392" i="2"/>
  <c r="E392" i="2"/>
  <c r="N391" i="2"/>
  <c r="K391" i="2"/>
  <c r="J391" i="2"/>
  <c r="H391" i="2"/>
  <c r="I391" i="2" s="1"/>
  <c r="G391" i="2"/>
  <c r="F391" i="2"/>
  <c r="E391" i="2"/>
  <c r="N390" i="2"/>
  <c r="K390" i="2"/>
  <c r="J390" i="2"/>
  <c r="H390" i="2"/>
  <c r="I390" i="2" s="1"/>
  <c r="G390" i="2"/>
  <c r="F390" i="2"/>
  <c r="E390" i="2"/>
  <c r="N389" i="2"/>
  <c r="K389" i="2"/>
  <c r="J389" i="2"/>
  <c r="I389" i="2"/>
  <c r="H389" i="2"/>
  <c r="G389" i="2"/>
  <c r="F389" i="2"/>
  <c r="E389" i="2"/>
  <c r="N387" i="2"/>
  <c r="K387" i="2"/>
  <c r="J387" i="2"/>
  <c r="I387" i="2"/>
  <c r="H387" i="2"/>
  <c r="G387" i="2"/>
  <c r="F387" i="2"/>
  <c r="E387" i="2"/>
  <c r="N386" i="2"/>
  <c r="K386" i="2"/>
  <c r="J386" i="2"/>
  <c r="H386" i="2"/>
  <c r="I386" i="2" s="1"/>
  <c r="G386" i="2"/>
  <c r="F386" i="2"/>
  <c r="E386" i="2"/>
  <c r="N385" i="2"/>
  <c r="K385" i="2"/>
  <c r="J385" i="2"/>
  <c r="H385" i="2"/>
  <c r="I385" i="2" s="1"/>
  <c r="G385" i="2"/>
  <c r="F385" i="2"/>
  <c r="E385" i="2"/>
  <c r="N384" i="2"/>
  <c r="K384" i="2"/>
  <c r="J384" i="2"/>
  <c r="I384" i="2"/>
  <c r="H384" i="2"/>
  <c r="G384" i="2"/>
  <c r="F384" i="2"/>
  <c r="E384" i="2"/>
  <c r="N382" i="2"/>
  <c r="K382" i="2"/>
  <c r="J382" i="2"/>
  <c r="I382" i="2"/>
  <c r="H382" i="2"/>
  <c r="G382" i="2"/>
  <c r="F382" i="2"/>
  <c r="E382" i="2"/>
  <c r="N381" i="2"/>
  <c r="K381" i="2"/>
  <c r="J381" i="2"/>
  <c r="H381" i="2"/>
  <c r="I381" i="2" s="1"/>
  <c r="G381" i="2"/>
  <c r="F381" i="2"/>
  <c r="E381" i="2"/>
  <c r="N380" i="2"/>
  <c r="K380" i="2"/>
  <c r="J380" i="2"/>
  <c r="H380" i="2"/>
  <c r="I380" i="2" s="1"/>
  <c r="G380" i="2"/>
  <c r="F380" i="2"/>
  <c r="E380" i="2"/>
  <c r="N379" i="2"/>
  <c r="K379" i="2"/>
  <c r="J379" i="2"/>
  <c r="I379" i="2"/>
  <c r="H379" i="2"/>
  <c r="G379" i="2"/>
  <c r="F379" i="2"/>
  <c r="E379" i="2"/>
  <c r="N377" i="2"/>
  <c r="K377" i="2"/>
  <c r="J377" i="2"/>
  <c r="I377" i="2"/>
  <c r="H377" i="2"/>
  <c r="G377" i="2"/>
  <c r="F377" i="2"/>
  <c r="E377" i="2"/>
  <c r="N376" i="2"/>
  <c r="K376" i="2"/>
  <c r="J376" i="2"/>
  <c r="H376" i="2"/>
  <c r="I376" i="2" s="1"/>
  <c r="G376" i="2"/>
  <c r="F376" i="2"/>
  <c r="E376" i="2"/>
  <c r="N375" i="2"/>
  <c r="K375" i="2"/>
  <c r="J375" i="2"/>
  <c r="H375" i="2"/>
  <c r="I375" i="2" s="1"/>
  <c r="G375" i="2"/>
  <c r="F375" i="2"/>
  <c r="E375" i="2"/>
  <c r="N374" i="2"/>
  <c r="K374" i="2"/>
  <c r="J374" i="2"/>
  <c r="H374" i="2"/>
  <c r="I374" i="2" s="1"/>
  <c r="G374" i="2"/>
  <c r="F374" i="2"/>
  <c r="E374" i="2"/>
  <c r="N372" i="2"/>
  <c r="K372" i="2"/>
  <c r="J372" i="2"/>
  <c r="I372" i="2"/>
  <c r="H372" i="2"/>
  <c r="G372" i="2"/>
  <c r="F372" i="2"/>
  <c r="E372" i="2"/>
  <c r="N371" i="2"/>
  <c r="K371" i="2"/>
  <c r="J371" i="2"/>
  <c r="I371" i="2"/>
  <c r="H371" i="2"/>
  <c r="G371" i="2"/>
  <c r="F371" i="2"/>
  <c r="E371" i="2"/>
  <c r="N370" i="2"/>
  <c r="K370" i="2"/>
  <c r="J370" i="2"/>
  <c r="H370" i="2"/>
  <c r="I370" i="2" s="1"/>
  <c r="G370" i="2"/>
  <c r="F370" i="2"/>
  <c r="E370" i="2"/>
  <c r="N369" i="2"/>
  <c r="K369" i="2"/>
  <c r="J369" i="2"/>
  <c r="I369" i="2"/>
  <c r="H369" i="2"/>
  <c r="G369" i="2"/>
  <c r="F369" i="2"/>
  <c r="E369" i="2"/>
  <c r="N367" i="2"/>
  <c r="K367" i="2"/>
  <c r="J367" i="2"/>
  <c r="I367" i="2"/>
  <c r="H367" i="2"/>
  <c r="G367" i="2"/>
  <c r="F367" i="2"/>
  <c r="E367" i="2"/>
  <c r="N366" i="2"/>
  <c r="K366" i="2"/>
  <c r="J366" i="2"/>
  <c r="H366" i="2"/>
  <c r="I366" i="2" s="1"/>
  <c r="G366" i="2"/>
  <c r="F366" i="2"/>
  <c r="E366" i="2"/>
  <c r="N365" i="2"/>
  <c r="K365" i="2"/>
  <c r="J365" i="2"/>
  <c r="H365" i="2"/>
  <c r="I365" i="2" s="1"/>
  <c r="G365" i="2"/>
  <c r="F365" i="2"/>
  <c r="E365" i="2"/>
  <c r="N364" i="2"/>
  <c r="K364" i="2"/>
  <c r="J364" i="2"/>
  <c r="I364" i="2"/>
  <c r="H364" i="2"/>
  <c r="G364" i="2"/>
  <c r="F364" i="2"/>
  <c r="E364" i="2"/>
  <c r="N362" i="2"/>
  <c r="K362" i="2"/>
  <c r="J362" i="2"/>
  <c r="I362" i="2"/>
  <c r="H362" i="2"/>
  <c r="G362" i="2"/>
  <c r="F362" i="2"/>
  <c r="E362" i="2"/>
  <c r="N361" i="2"/>
  <c r="K361" i="2"/>
  <c r="J361" i="2"/>
  <c r="I361" i="2"/>
  <c r="H361" i="2"/>
  <c r="G361" i="2"/>
  <c r="F361" i="2"/>
  <c r="E361" i="2"/>
  <c r="N360" i="2"/>
  <c r="K360" i="2"/>
  <c r="J360" i="2"/>
  <c r="H360" i="2"/>
  <c r="I360" i="2" s="1"/>
  <c r="G360" i="2"/>
  <c r="F360" i="2"/>
  <c r="E360" i="2"/>
  <c r="N359" i="2"/>
  <c r="K359" i="2"/>
  <c r="J359" i="2"/>
  <c r="I359" i="2"/>
  <c r="H359" i="2"/>
  <c r="G359" i="2"/>
  <c r="F359" i="2"/>
  <c r="E359" i="2"/>
  <c r="N357" i="2"/>
  <c r="K357" i="2"/>
  <c r="J357" i="2"/>
  <c r="I357" i="2"/>
  <c r="H357" i="2"/>
  <c r="G357" i="2"/>
  <c r="F357" i="2"/>
  <c r="E357" i="2"/>
  <c r="N356" i="2"/>
  <c r="K356" i="2"/>
  <c r="J356" i="2"/>
  <c r="H356" i="2"/>
  <c r="I356" i="2" s="1"/>
  <c r="G356" i="2"/>
  <c r="F356" i="2"/>
  <c r="E356" i="2"/>
  <c r="N355" i="2"/>
  <c r="K355" i="2"/>
  <c r="J355" i="2"/>
  <c r="H355" i="2"/>
  <c r="I355" i="2" s="1"/>
  <c r="G355" i="2"/>
  <c r="F355" i="2"/>
  <c r="E355" i="2"/>
  <c r="N354" i="2"/>
  <c r="K354" i="2"/>
  <c r="J354" i="2"/>
  <c r="H354" i="2"/>
  <c r="I354" i="2" s="1"/>
  <c r="G354" i="2"/>
  <c r="F354" i="2"/>
  <c r="E354" i="2"/>
  <c r="N352" i="2"/>
  <c r="K352" i="2"/>
  <c r="J352" i="2"/>
  <c r="I352" i="2"/>
  <c r="H352" i="2"/>
  <c r="G352" i="2"/>
  <c r="F352" i="2"/>
  <c r="E352" i="2"/>
  <c r="N351" i="2"/>
  <c r="K351" i="2"/>
  <c r="J351" i="2"/>
  <c r="I351" i="2"/>
  <c r="H351" i="2"/>
  <c r="G351" i="2"/>
  <c r="F351" i="2"/>
  <c r="E351" i="2"/>
  <c r="N350" i="2"/>
  <c r="K350" i="2"/>
  <c r="J350" i="2"/>
  <c r="H350" i="2"/>
  <c r="I350" i="2" s="1"/>
  <c r="G350" i="2"/>
  <c r="F350" i="2"/>
  <c r="E350" i="2"/>
  <c r="N349" i="2"/>
  <c r="K349" i="2"/>
  <c r="J349" i="2"/>
  <c r="I349" i="2"/>
  <c r="H349" i="2"/>
  <c r="G349" i="2"/>
  <c r="F349" i="2"/>
  <c r="E349" i="2"/>
  <c r="N347" i="2"/>
  <c r="K347" i="2"/>
  <c r="J347" i="2"/>
  <c r="I347" i="2"/>
  <c r="H347" i="2"/>
  <c r="G347" i="2"/>
  <c r="F347" i="2"/>
  <c r="E347" i="2"/>
  <c r="N346" i="2"/>
  <c r="K346" i="2"/>
  <c r="J346" i="2"/>
  <c r="I346" i="2"/>
  <c r="H346" i="2"/>
  <c r="G346" i="2"/>
  <c r="F346" i="2"/>
  <c r="E346" i="2"/>
  <c r="N345" i="2"/>
  <c r="K345" i="2"/>
  <c r="J345" i="2"/>
  <c r="H345" i="2"/>
  <c r="I345" i="2" s="1"/>
  <c r="G345" i="2"/>
  <c r="F345" i="2"/>
  <c r="E345" i="2"/>
  <c r="N344" i="2"/>
  <c r="K344" i="2"/>
  <c r="J344" i="2"/>
  <c r="H344" i="2"/>
  <c r="I344" i="2" s="1"/>
  <c r="G344" i="2"/>
  <c r="F344" i="2"/>
  <c r="E344" i="2"/>
  <c r="N342" i="2"/>
  <c r="K342" i="2"/>
  <c r="J342" i="2"/>
  <c r="I342" i="2"/>
  <c r="H342" i="2"/>
  <c r="G342" i="2"/>
  <c r="F342" i="2"/>
  <c r="E342" i="2"/>
  <c r="N341" i="2"/>
  <c r="K341" i="2"/>
  <c r="J341" i="2"/>
  <c r="I341" i="2"/>
  <c r="H341" i="2"/>
  <c r="G341" i="2"/>
  <c r="F341" i="2"/>
  <c r="E341" i="2"/>
  <c r="N340" i="2"/>
  <c r="K340" i="2"/>
  <c r="J340" i="2"/>
  <c r="H340" i="2"/>
  <c r="I340" i="2" s="1"/>
  <c r="G340" i="2"/>
  <c r="F340" i="2"/>
  <c r="E340" i="2"/>
  <c r="N339" i="2"/>
  <c r="K339" i="2"/>
  <c r="J339" i="2"/>
  <c r="I339" i="2"/>
  <c r="H339" i="2"/>
  <c r="G339" i="2"/>
  <c r="F339" i="2"/>
  <c r="E339" i="2"/>
  <c r="N337" i="2"/>
  <c r="K337" i="2"/>
  <c r="J337" i="2"/>
  <c r="I337" i="2"/>
  <c r="H337" i="2"/>
  <c r="G337" i="2"/>
  <c r="F337" i="2"/>
  <c r="E337" i="2"/>
  <c r="N336" i="2"/>
  <c r="K336" i="2"/>
  <c r="J336" i="2"/>
  <c r="I336" i="2"/>
  <c r="H336" i="2"/>
  <c r="G336" i="2"/>
  <c r="F336" i="2"/>
  <c r="E336" i="2"/>
  <c r="N335" i="2"/>
  <c r="K335" i="2"/>
  <c r="J335" i="2"/>
  <c r="H335" i="2"/>
  <c r="I335" i="2" s="1"/>
  <c r="G335" i="2"/>
  <c r="F335" i="2"/>
  <c r="E335" i="2"/>
  <c r="N334" i="2"/>
  <c r="K334" i="2"/>
  <c r="J334" i="2"/>
  <c r="H334" i="2"/>
  <c r="I334" i="2" s="1"/>
  <c r="G334" i="2"/>
  <c r="F334" i="2"/>
  <c r="E334" i="2"/>
  <c r="N332" i="2"/>
  <c r="K332" i="2"/>
  <c r="J332" i="2"/>
  <c r="I332" i="2"/>
  <c r="H332" i="2"/>
  <c r="G332" i="2"/>
  <c r="F332" i="2"/>
  <c r="E332" i="2"/>
  <c r="N331" i="2"/>
  <c r="K331" i="2"/>
  <c r="J331" i="2"/>
  <c r="I331" i="2"/>
  <c r="H331" i="2"/>
  <c r="G331" i="2"/>
  <c r="F331" i="2"/>
  <c r="E331" i="2"/>
  <c r="N330" i="2"/>
  <c r="K330" i="2"/>
  <c r="J330" i="2"/>
  <c r="H330" i="2"/>
  <c r="I330" i="2" s="1"/>
  <c r="G330" i="2"/>
  <c r="F330" i="2"/>
  <c r="E330" i="2"/>
  <c r="N329" i="2"/>
  <c r="K329" i="2"/>
  <c r="J329" i="2"/>
  <c r="I329" i="2"/>
  <c r="H329" i="2"/>
  <c r="G329" i="2"/>
  <c r="F329" i="2"/>
  <c r="E329" i="2"/>
  <c r="N327" i="2"/>
  <c r="K327" i="2"/>
  <c r="J327" i="2"/>
  <c r="I327" i="2"/>
  <c r="H327" i="2"/>
  <c r="G327" i="2"/>
  <c r="F327" i="2"/>
  <c r="E327" i="2"/>
  <c r="N326" i="2"/>
  <c r="K326" i="2"/>
  <c r="J326" i="2"/>
  <c r="I326" i="2"/>
  <c r="H326" i="2"/>
  <c r="G326" i="2"/>
  <c r="F326" i="2"/>
  <c r="E326" i="2"/>
  <c r="N325" i="2"/>
  <c r="K325" i="2"/>
  <c r="J325" i="2"/>
  <c r="H325" i="2"/>
  <c r="I325" i="2" s="1"/>
  <c r="G325" i="2"/>
  <c r="F325" i="2"/>
  <c r="E325" i="2"/>
  <c r="N324" i="2"/>
  <c r="K324" i="2"/>
  <c r="J324" i="2"/>
  <c r="H324" i="2"/>
  <c r="I324" i="2" s="1"/>
  <c r="G324" i="2"/>
  <c r="F324" i="2"/>
  <c r="E324" i="2"/>
  <c r="N322" i="2"/>
  <c r="K322" i="2"/>
  <c r="J322" i="2"/>
  <c r="I322" i="2"/>
  <c r="H322" i="2"/>
  <c r="G322" i="2"/>
  <c r="F322" i="2"/>
  <c r="E322" i="2"/>
  <c r="N321" i="2"/>
  <c r="K321" i="2"/>
  <c r="J321" i="2"/>
  <c r="I321" i="2"/>
  <c r="H321" i="2"/>
  <c r="G321" i="2"/>
  <c r="F321" i="2"/>
  <c r="E321" i="2"/>
  <c r="N320" i="2"/>
  <c r="K320" i="2"/>
  <c r="J320" i="2"/>
  <c r="H320" i="2"/>
  <c r="I320" i="2" s="1"/>
  <c r="G320" i="2"/>
  <c r="F320" i="2"/>
  <c r="E320" i="2"/>
  <c r="N319" i="2"/>
  <c r="K319" i="2"/>
  <c r="J319" i="2"/>
  <c r="I319" i="2"/>
  <c r="H319" i="2"/>
  <c r="G319" i="2"/>
  <c r="F319" i="2"/>
  <c r="E319" i="2"/>
  <c r="N317" i="2"/>
  <c r="K317" i="2"/>
  <c r="J317" i="2"/>
  <c r="I317" i="2"/>
  <c r="H317" i="2"/>
  <c r="G317" i="2"/>
  <c r="F317" i="2"/>
  <c r="E317" i="2"/>
  <c r="N316" i="2"/>
  <c r="K316" i="2"/>
  <c r="J316" i="2"/>
  <c r="I316" i="2"/>
  <c r="H316" i="2"/>
  <c r="G316" i="2"/>
  <c r="F316" i="2"/>
  <c r="E316" i="2"/>
  <c r="N315" i="2"/>
  <c r="K315" i="2"/>
  <c r="J315" i="2"/>
  <c r="H315" i="2"/>
  <c r="I315" i="2" s="1"/>
  <c r="G315" i="2"/>
  <c r="F315" i="2"/>
  <c r="E315" i="2"/>
  <c r="N314" i="2"/>
  <c r="K314" i="2"/>
  <c r="J314" i="2"/>
  <c r="H314" i="2"/>
  <c r="I314" i="2" s="1"/>
  <c r="G314" i="2"/>
  <c r="F314" i="2"/>
  <c r="E314" i="2"/>
  <c r="N312" i="2"/>
  <c r="K312" i="2"/>
  <c r="J312" i="2"/>
  <c r="I312" i="2"/>
  <c r="H312" i="2"/>
  <c r="G312" i="2"/>
  <c r="F312" i="2"/>
  <c r="E312" i="2"/>
  <c r="N311" i="2"/>
  <c r="K311" i="2"/>
  <c r="J311" i="2"/>
  <c r="I311" i="2"/>
  <c r="H311" i="2"/>
  <c r="G311" i="2"/>
  <c r="F311" i="2"/>
  <c r="E311" i="2"/>
  <c r="N310" i="2"/>
  <c r="K310" i="2"/>
  <c r="J310" i="2"/>
  <c r="H310" i="2"/>
  <c r="I310" i="2" s="1"/>
  <c r="G310" i="2"/>
  <c r="F310" i="2"/>
  <c r="E310" i="2"/>
  <c r="N309" i="2"/>
  <c r="K309" i="2"/>
  <c r="J309" i="2"/>
  <c r="I309" i="2"/>
  <c r="H309" i="2"/>
  <c r="G309" i="2"/>
  <c r="F309" i="2"/>
  <c r="E309" i="2"/>
  <c r="N307" i="2"/>
  <c r="K307" i="2"/>
  <c r="J307" i="2"/>
  <c r="I307" i="2"/>
  <c r="H307" i="2"/>
  <c r="G307" i="2"/>
  <c r="F307" i="2"/>
  <c r="E307" i="2"/>
  <c r="N306" i="2"/>
  <c r="K306" i="2"/>
  <c r="J306" i="2"/>
  <c r="I306" i="2"/>
  <c r="H306" i="2"/>
  <c r="G306" i="2"/>
  <c r="F306" i="2"/>
  <c r="E306" i="2"/>
  <c r="N305" i="2"/>
  <c r="K305" i="2"/>
  <c r="J305" i="2"/>
  <c r="H305" i="2"/>
  <c r="I305" i="2" s="1"/>
  <c r="G305" i="2"/>
  <c r="F305" i="2"/>
  <c r="E305" i="2"/>
  <c r="N304" i="2"/>
  <c r="K304" i="2"/>
  <c r="J304" i="2"/>
  <c r="H304" i="2"/>
  <c r="I304" i="2" s="1"/>
  <c r="G304" i="2"/>
  <c r="F304" i="2"/>
  <c r="E304" i="2"/>
  <c r="N302" i="2"/>
  <c r="K302" i="2"/>
  <c r="J302" i="2"/>
  <c r="I302" i="2"/>
  <c r="H302" i="2"/>
  <c r="G302" i="2"/>
  <c r="F302" i="2"/>
  <c r="E302" i="2"/>
  <c r="N301" i="2"/>
  <c r="K301" i="2"/>
  <c r="J301" i="2"/>
  <c r="I301" i="2"/>
  <c r="H301" i="2"/>
  <c r="G301" i="2"/>
  <c r="F301" i="2"/>
  <c r="E301" i="2"/>
  <c r="N300" i="2"/>
  <c r="K300" i="2"/>
  <c r="J300" i="2"/>
  <c r="H300" i="2"/>
  <c r="I300" i="2" s="1"/>
  <c r="G300" i="2"/>
  <c r="F300" i="2"/>
  <c r="E300" i="2"/>
  <c r="N299" i="2"/>
  <c r="K299" i="2"/>
  <c r="J299" i="2"/>
  <c r="I299" i="2"/>
  <c r="H299" i="2"/>
  <c r="G299" i="2"/>
  <c r="F299" i="2"/>
  <c r="E299" i="2"/>
  <c r="N297" i="2"/>
  <c r="K297" i="2"/>
  <c r="J297" i="2"/>
  <c r="I297" i="2"/>
  <c r="H297" i="2"/>
  <c r="G297" i="2"/>
  <c r="F297" i="2"/>
  <c r="E297" i="2"/>
  <c r="N296" i="2"/>
  <c r="K296" i="2"/>
  <c r="J296" i="2"/>
  <c r="I296" i="2"/>
  <c r="H296" i="2"/>
  <c r="G296" i="2"/>
  <c r="F296" i="2"/>
  <c r="E296" i="2"/>
  <c r="N295" i="2"/>
  <c r="K295" i="2"/>
  <c r="J295" i="2"/>
  <c r="H295" i="2"/>
  <c r="I295" i="2" s="1"/>
  <c r="G295" i="2"/>
  <c r="F295" i="2"/>
  <c r="E295" i="2"/>
  <c r="N294" i="2"/>
  <c r="K294" i="2"/>
  <c r="J294" i="2"/>
  <c r="H294" i="2"/>
  <c r="I294" i="2" s="1"/>
  <c r="G294" i="2"/>
  <c r="F294" i="2"/>
  <c r="E294" i="2"/>
  <c r="N292" i="2"/>
  <c r="K292" i="2"/>
  <c r="J292" i="2"/>
  <c r="I292" i="2"/>
  <c r="H292" i="2"/>
  <c r="G292" i="2"/>
  <c r="F292" i="2"/>
  <c r="E292" i="2"/>
  <c r="N291" i="2"/>
  <c r="K291" i="2"/>
  <c r="J291" i="2"/>
  <c r="I291" i="2"/>
  <c r="H291" i="2"/>
  <c r="G291" i="2"/>
  <c r="F291" i="2"/>
  <c r="E291" i="2"/>
  <c r="N290" i="2"/>
  <c r="K290" i="2"/>
  <c r="J290" i="2"/>
  <c r="H290" i="2"/>
  <c r="I290" i="2" s="1"/>
  <c r="G290" i="2"/>
  <c r="F290" i="2"/>
  <c r="E290" i="2"/>
  <c r="N289" i="2"/>
  <c r="K289" i="2"/>
  <c r="J289" i="2"/>
  <c r="H289" i="2"/>
  <c r="I289" i="2" s="1"/>
  <c r="G289" i="2"/>
  <c r="F289" i="2"/>
  <c r="E289" i="2"/>
  <c r="N287" i="2"/>
  <c r="K287" i="2"/>
  <c r="J287" i="2"/>
  <c r="I287" i="2"/>
  <c r="H287" i="2"/>
  <c r="G287" i="2"/>
  <c r="F287" i="2"/>
  <c r="E287" i="2"/>
  <c r="N286" i="2"/>
  <c r="K286" i="2"/>
  <c r="J286" i="2"/>
  <c r="I286" i="2"/>
  <c r="H286" i="2"/>
  <c r="G286" i="2"/>
  <c r="F286" i="2"/>
  <c r="E286" i="2"/>
  <c r="N285" i="2"/>
  <c r="K285" i="2"/>
  <c r="J285" i="2"/>
  <c r="H285" i="2"/>
  <c r="I285" i="2" s="1"/>
  <c r="G285" i="2"/>
  <c r="F285" i="2"/>
  <c r="E285" i="2"/>
  <c r="N284" i="2"/>
  <c r="K284" i="2"/>
  <c r="J284" i="2"/>
  <c r="H284" i="2"/>
  <c r="I284" i="2" s="1"/>
  <c r="G284" i="2"/>
  <c r="F284" i="2"/>
  <c r="E284" i="2"/>
  <c r="N282" i="2"/>
  <c r="K282" i="2"/>
  <c r="J282" i="2"/>
  <c r="I282" i="2"/>
  <c r="H282" i="2"/>
  <c r="G282" i="2"/>
  <c r="F282" i="2"/>
  <c r="E282" i="2"/>
  <c r="N281" i="2"/>
  <c r="K281" i="2"/>
  <c r="J281" i="2"/>
  <c r="I281" i="2"/>
  <c r="H281" i="2"/>
  <c r="G281" i="2"/>
  <c r="F281" i="2"/>
  <c r="E281" i="2"/>
  <c r="N280" i="2"/>
  <c r="K280" i="2"/>
  <c r="J280" i="2"/>
  <c r="H280" i="2"/>
  <c r="I280" i="2" s="1"/>
  <c r="G280" i="2"/>
  <c r="F280" i="2"/>
  <c r="E280" i="2"/>
  <c r="N279" i="2"/>
  <c r="K279" i="2"/>
  <c r="J279" i="2"/>
  <c r="H279" i="2"/>
  <c r="I279" i="2" s="1"/>
  <c r="G279" i="2"/>
  <c r="F279" i="2"/>
  <c r="E279" i="2"/>
  <c r="N277" i="2"/>
  <c r="K277" i="2"/>
  <c r="J277" i="2"/>
  <c r="I277" i="2"/>
  <c r="H277" i="2"/>
  <c r="G277" i="2"/>
  <c r="F277" i="2"/>
  <c r="E277" i="2"/>
  <c r="N276" i="2"/>
  <c r="K276" i="2"/>
  <c r="J276" i="2"/>
  <c r="I276" i="2"/>
  <c r="H276" i="2"/>
  <c r="G276" i="2"/>
  <c r="F276" i="2"/>
  <c r="E276" i="2"/>
  <c r="N275" i="2"/>
  <c r="K275" i="2"/>
  <c r="J275" i="2"/>
  <c r="H275" i="2"/>
  <c r="I275" i="2" s="1"/>
  <c r="G275" i="2"/>
  <c r="F275" i="2"/>
  <c r="E275" i="2"/>
  <c r="N274" i="2"/>
  <c r="K274" i="2"/>
  <c r="J274" i="2"/>
  <c r="H274" i="2"/>
  <c r="I274" i="2" s="1"/>
  <c r="G274" i="2"/>
  <c r="F274" i="2"/>
  <c r="E274" i="2"/>
  <c r="N272" i="2"/>
  <c r="K272" i="2"/>
  <c r="J272" i="2"/>
  <c r="I272" i="2"/>
  <c r="H272" i="2"/>
  <c r="G272" i="2"/>
  <c r="F272" i="2"/>
  <c r="E272" i="2"/>
  <c r="N271" i="2"/>
  <c r="K271" i="2"/>
  <c r="J271" i="2"/>
  <c r="I271" i="2"/>
  <c r="H271" i="2"/>
  <c r="G271" i="2"/>
  <c r="F271" i="2"/>
  <c r="E271" i="2"/>
  <c r="N270" i="2"/>
  <c r="K270" i="2"/>
  <c r="J270" i="2"/>
  <c r="H270" i="2"/>
  <c r="I270" i="2" s="1"/>
  <c r="G270" i="2"/>
  <c r="F270" i="2"/>
  <c r="E270" i="2"/>
  <c r="N269" i="2"/>
  <c r="K269" i="2"/>
  <c r="J269" i="2"/>
  <c r="H269" i="2"/>
  <c r="I269" i="2" s="1"/>
  <c r="G269" i="2"/>
  <c r="F269" i="2"/>
  <c r="E269" i="2"/>
  <c r="N267" i="2"/>
  <c r="K267" i="2"/>
  <c r="J267" i="2"/>
  <c r="I267" i="2"/>
  <c r="H267" i="2"/>
  <c r="G267" i="2"/>
  <c r="F267" i="2"/>
  <c r="E267" i="2"/>
  <c r="N266" i="2"/>
  <c r="K266" i="2"/>
  <c r="J266" i="2"/>
  <c r="I266" i="2"/>
  <c r="H266" i="2"/>
  <c r="G266" i="2"/>
  <c r="F266" i="2"/>
  <c r="E266" i="2"/>
  <c r="N265" i="2"/>
  <c r="K265" i="2"/>
  <c r="J265" i="2"/>
  <c r="H265" i="2"/>
  <c r="I265" i="2" s="1"/>
  <c r="G265" i="2"/>
  <c r="F265" i="2"/>
  <c r="E265" i="2"/>
  <c r="N264" i="2"/>
  <c r="K264" i="2"/>
  <c r="J264" i="2"/>
  <c r="I264" i="2"/>
  <c r="H264" i="2"/>
  <c r="G264" i="2"/>
  <c r="F264" i="2"/>
  <c r="E264" i="2"/>
  <c r="N262" i="2"/>
  <c r="K262" i="2"/>
  <c r="J262" i="2"/>
  <c r="I262" i="2"/>
  <c r="H262" i="2"/>
  <c r="G262" i="2"/>
  <c r="F262" i="2"/>
  <c r="E262" i="2"/>
  <c r="N261" i="2"/>
  <c r="K261" i="2"/>
  <c r="J261" i="2"/>
  <c r="I261" i="2"/>
  <c r="H261" i="2"/>
  <c r="G261" i="2"/>
  <c r="F261" i="2"/>
  <c r="E261" i="2"/>
  <c r="N260" i="2"/>
  <c r="K260" i="2"/>
  <c r="J260" i="2"/>
  <c r="H260" i="2"/>
  <c r="I260" i="2" s="1"/>
  <c r="G260" i="2"/>
  <c r="F260" i="2"/>
  <c r="E260" i="2"/>
  <c r="N259" i="2"/>
  <c r="K259" i="2"/>
  <c r="J259" i="2"/>
  <c r="H259" i="2"/>
  <c r="I259" i="2" s="1"/>
  <c r="G259" i="2"/>
  <c r="F259" i="2"/>
  <c r="E259" i="2"/>
  <c r="N257" i="2"/>
  <c r="K257" i="2"/>
  <c r="J257" i="2"/>
  <c r="I257" i="2"/>
  <c r="H257" i="2"/>
  <c r="G257" i="2"/>
  <c r="F257" i="2"/>
  <c r="E257" i="2"/>
  <c r="N256" i="2"/>
  <c r="K256" i="2"/>
  <c r="J256" i="2"/>
  <c r="I256" i="2"/>
  <c r="H256" i="2"/>
  <c r="G256" i="2"/>
  <c r="F256" i="2"/>
  <c r="E256" i="2"/>
  <c r="N255" i="2"/>
  <c r="K255" i="2"/>
  <c r="J255" i="2"/>
  <c r="H255" i="2"/>
  <c r="I255" i="2" s="1"/>
  <c r="G255" i="2"/>
  <c r="F255" i="2"/>
  <c r="E255" i="2"/>
  <c r="N254" i="2"/>
  <c r="K254" i="2"/>
  <c r="J254" i="2"/>
  <c r="H254" i="2"/>
  <c r="I254" i="2" s="1"/>
  <c r="G254" i="2"/>
  <c r="F254" i="2"/>
  <c r="E254" i="2"/>
  <c r="N252" i="2"/>
  <c r="K252" i="2"/>
  <c r="J252" i="2"/>
  <c r="I252" i="2"/>
  <c r="H252" i="2"/>
  <c r="G252" i="2"/>
  <c r="F252" i="2"/>
  <c r="E252" i="2"/>
  <c r="N251" i="2"/>
  <c r="K251" i="2"/>
  <c r="J251" i="2"/>
  <c r="I251" i="2"/>
  <c r="H251" i="2"/>
  <c r="G251" i="2"/>
  <c r="F251" i="2"/>
  <c r="E251" i="2"/>
  <c r="N250" i="2"/>
  <c r="K250" i="2"/>
  <c r="J250" i="2"/>
  <c r="H250" i="2"/>
  <c r="I250" i="2" s="1"/>
  <c r="G250" i="2"/>
  <c r="F250" i="2"/>
  <c r="E250" i="2"/>
  <c r="N249" i="2"/>
  <c r="K249" i="2"/>
  <c r="J249" i="2"/>
  <c r="H249" i="2"/>
  <c r="I249" i="2" s="1"/>
  <c r="G249" i="2"/>
  <c r="F249" i="2"/>
  <c r="E249" i="2"/>
  <c r="N247" i="2"/>
  <c r="K247" i="2"/>
  <c r="J247" i="2"/>
  <c r="I247" i="2"/>
  <c r="H247" i="2"/>
  <c r="G247" i="2"/>
  <c r="F247" i="2"/>
  <c r="E247" i="2"/>
  <c r="N246" i="2"/>
  <c r="K246" i="2"/>
  <c r="J246" i="2"/>
  <c r="I246" i="2"/>
  <c r="H246" i="2"/>
  <c r="G246" i="2"/>
  <c r="F246" i="2"/>
  <c r="E246" i="2"/>
  <c r="N245" i="2"/>
  <c r="K245" i="2"/>
  <c r="J245" i="2"/>
  <c r="H245" i="2"/>
  <c r="I245" i="2" s="1"/>
  <c r="G245" i="2"/>
  <c r="F245" i="2"/>
  <c r="E245" i="2"/>
  <c r="N244" i="2"/>
  <c r="K244" i="2"/>
  <c r="J244" i="2"/>
  <c r="H244" i="2"/>
  <c r="I244" i="2" s="1"/>
  <c r="G244" i="2"/>
  <c r="F244" i="2"/>
  <c r="E244" i="2"/>
  <c r="N242" i="2"/>
  <c r="K242" i="2"/>
  <c r="J242" i="2"/>
  <c r="I242" i="2"/>
  <c r="H242" i="2"/>
  <c r="G242" i="2"/>
  <c r="F242" i="2"/>
  <c r="E242" i="2"/>
  <c r="N241" i="2"/>
  <c r="K241" i="2"/>
  <c r="J241" i="2"/>
  <c r="I241" i="2"/>
  <c r="H241" i="2"/>
  <c r="G241" i="2"/>
  <c r="F241" i="2"/>
  <c r="E241" i="2"/>
  <c r="N240" i="2"/>
  <c r="K240" i="2"/>
  <c r="J240" i="2"/>
  <c r="H240" i="2"/>
  <c r="I240" i="2" s="1"/>
  <c r="G240" i="2"/>
  <c r="F240" i="2"/>
  <c r="E240" i="2"/>
  <c r="N239" i="2"/>
  <c r="K239" i="2"/>
  <c r="J239" i="2"/>
  <c r="H239" i="2"/>
  <c r="I239" i="2" s="1"/>
  <c r="G239" i="2"/>
  <c r="F239" i="2"/>
  <c r="E239" i="2"/>
  <c r="N237" i="2"/>
  <c r="K237" i="2"/>
  <c r="J237" i="2"/>
  <c r="I237" i="2"/>
  <c r="H237" i="2"/>
  <c r="G237" i="2"/>
  <c r="F237" i="2"/>
  <c r="E237" i="2"/>
  <c r="N236" i="2"/>
  <c r="K236" i="2"/>
  <c r="J236" i="2"/>
  <c r="I236" i="2"/>
  <c r="H236" i="2"/>
  <c r="G236" i="2"/>
  <c r="F236" i="2"/>
  <c r="E236" i="2"/>
  <c r="N235" i="2"/>
  <c r="K235" i="2"/>
  <c r="J235" i="2"/>
  <c r="H235" i="2"/>
  <c r="I235" i="2" s="1"/>
  <c r="G235" i="2"/>
  <c r="F235" i="2"/>
  <c r="E235" i="2"/>
  <c r="N234" i="2"/>
  <c r="K234" i="2"/>
  <c r="J234" i="2"/>
  <c r="H234" i="2"/>
  <c r="I234" i="2" s="1"/>
  <c r="G234" i="2"/>
  <c r="F234" i="2"/>
  <c r="E234" i="2"/>
  <c r="N232" i="2"/>
  <c r="K232" i="2"/>
  <c r="J232" i="2"/>
  <c r="I232" i="2"/>
  <c r="H232" i="2"/>
  <c r="G232" i="2"/>
  <c r="F232" i="2"/>
  <c r="E232" i="2"/>
  <c r="N231" i="2"/>
  <c r="K231" i="2"/>
  <c r="J231" i="2"/>
  <c r="I231" i="2"/>
  <c r="H231" i="2"/>
  <c r="G231" i="2"/>
  <c r="F231" i="2"/>
  <c r="E231" i="2"/>
  <c r="N230" i="2"/>
  <c r="K230" i="2"/>
  <c r="J230" i="2"/>
  <c r="H230" i="2"/>
  <c r="I230" i="2" s="1"/>
  <c r="G230" i="2"/>
  <c r="F230" i="2"/>
  <c r="E230" i="2"/>
  <c r="N229" i="2"/>
  <c r="K229" i="2"/>
  <c r="J229" i="2"/>
  <c r="H229" i="2"/>
  <c r="I229" i="2" s="1"/>
  <c r="G229" i="2"/>
  <c r="F229" i="2"/>
  <c r="E229" i="2"/>
  <c r="N227" i="2"/>
  <c r="K227" i="2"/>
  <c r="J227" i="2"/>
  <c r="I227" i="2"/>
  <c r="H227" i="2"/>
  <c r="G227" i="2"/>
  <c r="F227" i="2"/>
  <c r="E227" i="2"/>
  <c r="N226" i="2"/>
  <c r="K226" i="2"/>
  <c r="J226" i="2"/>
  <c r="I226" i="2"/>
  <c r="H226" i="2"/>
  <c r="G226" i="2"/>
  <c r="F226" i="2"/>
  <c r="E226" i="2"/>
  <c r="N225" i="2"/>
  <c r="K225" i="2"/>
  <c r="J225" i="2"/>
  <c r="H225" i="2"/>
  <c r="I225" i="2" s="1"/>
  <c r="G225" i="2"/>
  <c r="F225" i="2"/>
  <c r="E225" i="2"/>
  <c r="N224" i="2"/>
  <c r="K224" i="2"/>
  <c r="J224" i="2"/>
  <c r="I224" i="2"/>
  <c r="H224" i="2"/>
  <c r="G224" i="2"/>
  <c r="F224" i="2"/>
  <c r="E224" i="2"/>
  <c r="N222" i="2"/>
  <c r="K222" i="2"/>
  <c r="J222" i="2"/>
  <c r="I222" i="2"/>
  <c r="H222" i="2"/>
  <c r="G222" i="2"/>
  <c r="F222" i="2"/>
  <c r="E222" i="2"/>
  <c r="N221" i="2"/>
  <c r="K221" i="2"/>
  <c r="J221" i="2"/>
  <c r="I221" i="2"/>
  <c r="H221" i="2"/>
  <c r="G221" i="2"/>
  <c r="F221" i="2"/>
  <c r="E221" i="2"/>
  <c r="N220" i="2"/>
  <c r="K220" i="2"/>
  <c r="J220" i="2"/>
  <c r="H220" i="2"/>
  <c r="I220" i="2" s="1"/>
  <c r="G220" i="2"/>
  <c r="F220" i="2"/>
  <c r="E220" i="2"/>
  <c r="N219" i="2"/>
  <c r="K219" i="2"/>
  <c r="J219" i="2"/>
  <c r="H219" i="2"/>
  <c r="I219" i="2" s="1"/>
  <c r="G219" i="2"/>
  <c r="F219" i="2"/>
  <c r="E219" i="2"/>
  <c r="N217" i="2"/>
  <c r="K217" i="2"/>
  <c r="J217" i="2"/>
  <c r="I217" i="2"/>
  <c r="H217" i="2"/>
  <c r="G217" i="2"/>
  <c r="F217" i="2"/>
  <c r="E217" i="2"/>
  <c r="N216" i="2"/>
  <c r="K216" i="2"/>
  <c r="J216" i="2"/>
  <c r="I216" i="2"/>
  <c r="H216" i="2"/>
  <c r="G216" i="2"/>
  <c r="F216" i="2"/>
  <c r="E216" i="2"/>
  <c r="N215" i="2"/>
  <c r="K215" i="2"/>
  <c r="J215" i="2"/>
  <c r="H215" i="2"/>
  <c r="I215" i="2" s="1"/>
  <c r="G215" i="2"/>
  <c r="F215" i="2"/>
  <c r="E215" i="2"/>
  <c r="N214" i="2"/>
  <c r="K214" i="2"/>
  <c r="J214" i="2"/>
  <c r="H214" i="2"/>
  <c r="I214" i="2" s="1"/>
  <c r="G214" i="2"/>
  <c r="F214" i="2"/>
  <c r="E214" i="2"/>
  <c r="N212" i="2"/>
  <c r="K212" i="2"/>
  <c r="J212" i="2"/>
  <c r="I212" i="2"/>
  <c r="H212" i="2"/>
  <c r="G212" i="2"/>
  <c r="F212" i="2"/>
  <c r="E212" i="2"/>
  <c r="N211" i="2"/>
  <c r="K211" i="2"/>
  <c r="J211" i="2"/>
  <c r="I211" i="2"/>
  <c r="H211" i="2"/>
  <c r="G211" i="2"/>
  <c r="F211" i="2"/>
  <c r="E211" i="2"/>
  <c r="N210" i="2"/>
  <c r="K210" i="2"/>
  <c r="J210" i="2"/>
  <c r="H210" i="2"/>
  <c r="I210" i="2" s="1"/>
  <c r="G210" i="2"/>
  <c r="F210" i="2"/>
  <c r="E210" i="2"/>
  <c r="N209" i="2"/>
  <c r="K209" i="2"/>
  <c r="J209" i="2"/>
  <c r="H209" i="2"/>
  <c r="I209" i="2" s="1"/>
  <c r="G209" i="2"/>
  <c r="F209" i="2"/>
  <c r="E209" i="2"/>
  <c r="N207" i="2"/>
  <c r="K207" i="2"/>
  <c r="J207" i="2"/>
  <c r="I207" i="2"/>
  <c r="H207" i="2"/>
  <c r="G207" i="2"/>
  <c r="F207" i="2"/>
  <c r="E207" i="2"/>
  <c r="N206" i="2"/>
  <c r="K206" i="2"/>
  <c r="J206" i="2"/>
  <c r="I206" i="2"/>
  <c r="H206" i="2"/>
  <c r="G206" i="2"/>
  <c r="F206" i="2"/>
  <c r="E206" i="2"/>
  <c r="N205" i="2"/>
  <c r="K205" i="2"/>
  <c r="J205" i="2"/>
  <c r="H205" i="2"/>
  <c r="I205" i="2" s="1"/>
  <c r="G205" i="2"/>
  <c r="F205" i="2"/>
  <c r="E205" i="2"/>
  <c r="N204" i="2"/>
  <c r="K204" i="2"/>
  <c r="J204" i="2"/>
  <c r="H204" i="2"/>
  <c r="I204" i="2" s="1"/>
  <c r="G204" i="2"/>
  <c r="F204" i="2"/>
  <c r="E204" i="2"/>
  <c r="N202" i="2"/>
  <c r="K202" i="2"/>
  <c r="J202" i="2"/>
  <c r="I202" i="2"/>
  <c r="H202" i="2"/>
  <c r="G202" i="2"/>
  <c r="F202" i="2"/>
  <c r="E202" i="2"/>
  <c r="N201" i="2"/>
  <c r="K201" i="2"/>
  <c r="J201" i="2"/>
  <c r="I201" i="2"/>
  <c r="H201" i="2"/>
  <c r="G201" i="2"/>
  <c r="F201" i="2"/>
  <c r="E201" i="2"/>
  <c r="N200" i="2"/>
  <c r="K200" i="2"/>
  <c r="J200" i="2"/>
  <c r="H200" i="2"/>
  <c r="I200" i="2" s="1"/>
  <c r="G200" i="2"/>
  <c r="F200" i="2"/>
  <c r="E200" i="2"/>
  <c r="N199" i="2"/>
  <c r="K199" i="2"/>
  <c r="J199" i="2"/>
  <c r="H199" i="2"/>
  <c r="I199" i="2" s="1"/>
  <c r="G199" i="2"/>
  <c r="F199" i="2"/>
  <c r="E199" i="2"/>
  <c r="N197" i="2"/>
  <c r="K197" i="2"/>
  <c r="J197" i="2"/>
  <c r="I197" i="2"/>
  <c r="H197" i="2"/>
  <c r="G197" i="2"/>
  <c r="F197" i="2"/>
  <c r="E197" i="2"/>
  <c r="N196" i="2"/>
  <c r="K196" i="2"/>
  <c r="J196" i="2"/>
  <c r="I196" i="2"/>
  <c r="H196" i="2"/>
  <c r="G196" i="2"/>
  <c r="F196" i="2"/>
  <c r="E196" i="2"/>
  <c r="N195" i="2"/>
  <c r="K195" i="2"/>
  <c r="J195" i="2"/>
  <c r="H195" i="2"/>
  <c r="I195" i="2" s="1"/>
  <c r="G195" i="2"/>
  <c r="F195" i="2"/>
  <c r="E195" i="2"/>
  <c r="N194" i="2"/>
  <c r="K194" i="2"/>
  <c r="J194" i="2"/>
  <c r="H194" i="2"/>
  <c r="I194" i="2" s="1"/>
  <c r="G194" i="2"/>
  <c r="F194" i="2"/>
  <c r="E194" i="2"/>
  <c r="N192" i="2"/>
  <c r="K192" i="2"/>
  <c r="J192" i="2"/>
  <c r="I192" i="2"/>
  <c r="H192" i="2"/>
  <c r="G192" i="2"/>
  <c r="F192" i="2"/>
  <c r="E192" i="2"/>
  <c r="N191" i="2"/>
  <c r="K191" i="2"/>
  <c r="J191" i="2"/>
  <c r="I191" i="2"/>
  <c r="H191" i="2"/>
  <c r="G191" i="2"/>
  <c r="F191" i="2"/>
  <c r="E191" i="2"/>
  <c r="N190" i="2"/>
  <c r="K190" i="2"/>
  <c r="J190" i="2"/>
  <c r="H190" i="2"/>
  <c r="I190" i="2" s="1"/>
  <c r="G190" i="2"/>
  <c r="F190" i="2"/>
  <c r="E190" i="2"/>
  <c r="N189" i="2"/>
  <c r="K189" i="2"/>
  <c r="J189" i="2"/>
  <c r="H189" i="2"/>
  <c r="I189" i="2" s="1"/>
  <c r="G189" i="2"/>
  <c r="F189" i="2"/>
  <c r="E189" i="2"/>
  <c r="N187" i="2"/>
  <c r="K187" i="2"/>
  <c r="J187" i="2"/>
  <c r="I187" i="2"/>
  <c r="H187" i="2"/>
  <c r="G187" i="2"/>
  <c r="F187" i="2"/>
  <c r="E187" i="2"/>
  <c r="N186" i="2"/>
  <c r="K186" i="2"/>
  <c r="J186" i="2"/>
  <c r="I186" i="2"/>
  <c r="H186" i="2"/>
  <c r="G186" i="2"/>
  <c r="F186" i="2"/>
  <c r="E186" i="2"/>
  <c r="N185" i="2"/>
  <c r="K185" i="2"/>
  <c r="J185" i="2"/>
  <c r="H185" i="2"/>
  <c r="I185" i="2" s="1"/>
  <c r="G185" i="2"/>
  <c r="F185" i="2"/>
  <c r="E185" i="2"/>
  <c r="N184" i="2"/>
  <c r="K184" i="2"/>
  <c r="J184" i="2"/>
  <c r="I184" i="2"/>
  <c r="H184" i="2"/>
  <c r="G184" i="2"/>
  <c r="F184" i="2"/>
  <c r="E184" i="2"/>
  <c r="N182" i="2"/>
  <c r="K182" i="2"/>
  <c r="J182" i="2"/>
  <c r="I182" i="2"/>
  <c r="H182" i="2"/>
  <c r="G182" i="2"/>
  <c r="F182" i="2"/>
  <c r="E182" i="2"/>
  <c r="N181" i="2"/>
  <c r="K181" i="2"/>
  <c r="J181" i="2"/>
  <c r="I181" i="2"/>
  <c r="H181" i="2"/>
  <c r="G181" i="2"/>
  <c r="F181" i="2"/>
  <c r="E181" i="2"/>
  <c r="N180" i="2"/>
  <c r="K180" i="2"/>
  <c r="J180" i="2"/>
  <c r="H180" i="2"/>
  <c r="I180" i="2" s="1"/>
  <c r="G180" i="2"/>
  <c r="F180" i="2"/>
  <c r="E180" i="2"/>
  <c r="N179" i="2"/>
  <c r="K179" i="2"/>
  <c r="J179" i="2"/>
  <c r="H179" i="2"/>
  <c r="I179" i="2" s="1"/>
  <c r="G179" i="2"/>
  <c r="F179" i="2"/>
  <c r="E179" i="2"/>
  <c r="N177" i="2"/>
  <c r="K177" i="2"/>
  <c r="J177" i="2"/>
  <c r="I177" i="2"/>
  <c r="H177" i="2"/>
  <c r="G177" i="2"/>
  <c r="F177" i="2"/>
  <c r="E177" i="2"/>
  <c r="N176" i="2"/>
  <c r="K176" i="2"/>
  <c r="J176" i="2"/>
  <c r="I176" i="2"/>
  <c r="H176" i="2"/>
  <c r="G176" i="2"/>
  <c r="F176" i="2"/>
  <c r="E176" i="2"/>
  <c r="N175" i="2"/>
  <c r="K175" i="2"/>
  <c r="J175" i="2"/>
  <c r="H175" i="2"/>
  <c r="I175" i="2" s="1"/>
  <c r="G175" i="2"/>
  <c r="F175" i="2"/>
  <c r="E175" i="2"/>
  <c r="N174" i="2"/>
  <c r="K174" i="2"/>
  <c r="J174" i="2"/>
  <c r="H174" i="2"/>
  <c r="I174" i="2" s="1"/>
  <c r="G174" i="2"/>
  <c r="F174" i="2"/>
  <c r="E174" i="2"/>
  <c r="N172" i="2"/>
  <c r="K172" i="2"/>
  <c r="J172" i="2"/>
  <c r="I172" i="2"/>
  <c r="H172" i="2"/>
  <c r="G172" i="2"/>
  <c r="F172" i="2"/>
  <c r="E172" i="2"/>
  <c r="N171" i="2"/>
  <c r="K171" i="2"/>
  <c r="J171" i="2"/>
  <c r="I171" i="2"/>
  <c r="H171" i="2"/>
  <c r="G171" i="2"/>
  <c r="F171" i="2"/>
  <c r="E171" i="2"/>
  <c r="N170" i="2"/>
  <c r="K170" i="2"/>
  <c r="J170" i="2"/>
  <c r="H170" i="2"/>
  <c r="I170" i="2" s="1"/>
  <c r="G170" i="2"/>
  <c r="F170" i="2"/>
  <c r="E170" i="2"/>
  <c r="N169" i="2"/>
  <c r="K169" i="2"/>
  <c r="J169" i="2"/>
  <c r="H169" i="2"/>
  <c r="I169" i="2" s="1"/>
  <c r="G169" i="2"/>
  <c r="F169" i="2"/>
  <c r="E169" i="2"/>
  <c r="N167" i="2"/>
  <c r="K167" i="2"/>
  <c r="J167" i="2"/>
  <c r="I167" i="2"/>
  <c r="H167" i="2"/>
  <c r="G167" i="2"/>
  <c r="F167" i="2"/>
  <c r="E167" i="2"/>
  <c r="N166" i="2"/>
  <c r="K166" i="2"/>
  <c r="J166" i="2"/>
  <c r="I166" i="2"/>
  <c r="H166" i="2"/>
  <c r="G166" i="2"/>
  <c r="F166" i="2"/>
  <c r="E166" i="2"/>
  <c r="N165" i="2"/>
  <c r="K165" i="2"/>
  <c r="J165" i="2"/>
  <c r="H165" i="2"/>
  <c r="I165" i="2" s="1"/>
  <c r="G165" i="2"/>
  <c r="F165" i="2"/>
  <c r="E165" i="2"/>
  <c r="N164" i="2"/>
  <c r="K164" i="2"/>
  <c r="J164" i="2"/>
  <c r="H164" i="2"/>
  <c r="I164" i="2" s="1"/>
  <c r="G164" i="2"/>
  <c r="F164" i="2"/>
  <c r="E164" i="2"/>
  <c r="N162" i="2"/>
  <c r="K162" i="2"/>
  <c r="J162" i="2"/>
  <c r="I162" i="2"/>
  <c r="H162" i="2"/>
  <c r="G162" i="2"/>
  <c r="F162" i="2"/>
  <c r="E162" i="2"/>
  <c r="N161" i="2"/>
  <c r="K161" i="2"/>
  <c r="J161" i="2"/>
  <c r="I161" i="2"/>
  <c r="H161" i="2"/>
  <c r="G161" i="2"/>
  <c r="F161" i="2"/>
  <c r="E161" i="2"/>
  <c r="N160" i="2"/>
  <c r="K160" i="2"/>
  <c r="J160" i="2"/>
  <c r="H160" i="2"/>
  <c r="I160" i="2" s="1"/>
  <c r="G160" i="2"/>
  <c r="F160" i="2"/>
  <c r="E160" i="2"/>
  <c r="N159" i="2"/>
  <c r="K159" i="2"/>
  <c r="J159" i="2"/>
  <c r="H159" i="2"/>
  <c r="I159" i="2" s="1"/>
  <c r="G159" i="2"/>
  <c r="F159" i="2"/>
  <c r="E159" i="2"/>
  <c r="N157" i="2"/>
  <c r="K157" i="2"/>
  <c r="J157" i="2"/>
  <c r="I157" i="2"/>
  <c r="H157" i="2"/>
  <c r="G157" i="2"/>
  <c r="F157" i="2"/>
  <c r="E157" i="2"/>
  <c r="N156" i="2"/>
  <c r="K156" i="2"/>
  <c r="J156" i="2"/>
  <c r="I156" i="2"/>
  <c r="H156" i="2"/>
  <c r="G156" i="2"/>
  <c r="F156" i="2"/>
  <c r="E156" i="2"/>
  <c r="N155" i="2"/>
  <c r="K155" i="2"/>
  <c r="J155" i="2"/>
  <c r="H155" i="2"/>
  <c r="I155" i="2" s="1"/>
  <c r="G155" i="2"/>
  <c r="F155" i="2"/>
  <c r="E155" i="2"/>
  <c r="N154" i="2"/>
  <c r="K154" i="2"/>
  <c r="J154" i="2"/>
  <c r="H154" i="2"/>
  <c r="I154" i="2" s="1"/>
  <c r="G154" i="2"/>
  <c r="F154" i="2"/>
  <c r="E154" i="2"/>
  <c r="N152" i="2"/>
  <c r="K152" i="2"/>
  <c r="J152" i="2"/>
  <c r="I152" i="2"/>
  <c r="H152" i="2"/>
  <c r="G152" i="2"/>
  <c r="F152" i="2"/>
  <c r="E152" i="2"/>
  <c r="N151" i="2"/>
  <c r="K151" i="2"/>
  <c r="J151" i="2"/>
  <c r="I151" i="2"/>
  <c r="H151" i="2"/>
  <c r="G151" i="2"/>
  <c r="F151" i="2"/>
  <c r="E151" i="2"/>
  <c r="N150" i="2"/>
  <c r="K150" i="2"/>
  <c r="J150" i="2"/>
  <c r="H150" i="2"/>
  <c r="I150" i="2" s="1"/>
  <c r="G150" i="2"/>
  <c r="F150" i="2"/>
  <c r="E150" i="2"/>
  <c r="N149" i="2"/>
  <c r="K149" i="2"/>
  <c r="J149" i="2"/>
  <c r="H149" i="2"/>
  <c r="I149" i="2" s="1"/>
  <c r="G149" i="2"/>
  <c r="F149" i="2"/>
  <c r="E149" i="2"/>
  <c r="N147" i="2"/>
  <c r="K147" i="2"/>
  <c r="J147" i="2"/>
  <c r="I147" i="2"/>
  <c r="H147" i="2"/>
  <c r="G147" i="2"/>
  <c r="F147" i="2"/>
  <c r="E147" i="2"/>
  <c r="N146" i="2"/>
  <c r="K146" i="2"/>
  <c r="J146" i="2"/>
  <c r="I146" i="2"/>
  <c r="H146" i="2"/>
  <c r="G146" i="2"/>
  <c r="F146" i="2"/>
  <c r="E146" i="2"/>
  <c r="N145" i="2"/>
  <c r="K145" i="2"/>
  <c r="J145" i="2"/>
  <c r="H145" i="2"/>
  <c r="I145" i="2" s="1"/>
  <c r="G145" i="2"/>
  <c r="F145" i="2"/>
  <c r="E145" i="2"/>
  <c r="N144" i="2"/>
  <c r="K144" i="2"/>
  <c r="J144" i="2"/>
  <c r="I144" i="2"/>
  <c r="H144" i="2"/>
  <c r="G144" i="2"/>
  <c r="F144" i="2"/>
  <c r="E144" i="2"/>
  <c r="N142" i="2"/>
  <c r="K142" i="2"/>
  <c r="J142" i="2"/>
  <c r="I142" i="2"/>
  <c r="H142" i="2"/>
  <c r="G142" i="2"/>
  <c r="F142" i="2"/>
  <c r="E142" i="2"/>
  <c r="N141" i="2"/>
  <c r="K141" i="2"/>
  <c r="J141" i="2"/>
  <c r="I141" i="2"/>
  <c r="H141" i="2"/>
  <c r="G141" i="2"/>
  <c r="F141" i="2"/>
  <c r="E141" i="2"/>
  <c r="N140" i="2"/>
  <c r="K140" i="2"/>
  <c r="J140" i="2"/>
  <c r="H140" i="2"/>
  <c r="I140" i="2" s="1"/>
  <c r="G140" i="2"/>
  <c r="F140" i="2"/>
  <c r="E140" i="2"/>
  <c r="N139" i="2"/>
  <c r="K139" i="2"/>
  <c r="J139" i="2"/>
  <c r="H139" i="2"/>
  <c r="I139" i="2" s="1"/>
  <c r="G139" i="2"/>
  <c r="F139" i="2"/>
  <c r="E139" i="2"/>
  <c r="N137" i="2"/>
  <c r="K137" i="2"/>
  <c r="J137" i="2"/>
  <c r="I137" i="2"/>
  <c r="H137" i="2"/>
  <c r="G137" i="2"/>
  <c r="F137" i="2"/>
  <c r="E137" i="2"/>
  <c r="N136" i="2"/>
  <c r="K136" i="2"/>
  <c r="J136" i="2"/>
  <c r="I136" i="2"/>
  <c r="H136" i="2"/>
  <c r="G136" i="2"/>
  <c r="F136" i="2"/>
  <c r="E136" i="2"/>
  <c r="N135" i="2"/>
  <c r="K135" i="2"/>
  <c r="J135" i="2"/>
  <c r="H135" i="2"/>
  <c r="I135" i="2" s="1"/>
  <c r="G135" i="2"/>
  <c r="F135" i="2"/>
  <c r="E135" i="2"/>
  <c r="N134" i="2"/>
  <c r="K134" i="2"/>
  <c r="J134" i="2"/>
  <c r="H134" i="2"/>
  <c r="I134" i="2" s="1"/>
  <c r="G134" i="2"/>
  <c r="F134" i="2"/>
  <c r="E134" i="2"/>
  <c r="N132" i="2"/>
  <c r="K132" i="2"/>
  <c r="J132" i="2"/>
  <c r="I132" i="2"/>
  <c r="H132" i="2"/>
  <c r="G132" i="2"/>
  <c r="F132" i="2"/>
  <c r="E132" i="2"/>
  <c r="N131" i="2"/>
  <c r="K131" i="2"/>
  <c r="J131" i="2"/>
  <c r="I131" i="2"/>
  <c r="H131" i="2"/>
  <c r="G131" i="2"/>
  <c r="F131" i="2"/>
  <c r="E131" i="2"/>
  <c r="N130" i="2"/>
  <c r="K130" i="2"/>
  <c r="J130" i="2"/>
  <c r="H130" i="2"/>
  <c r="I130" i="2" s="1"/>
  <c r="G130" i="2"/>
  <c r="F130" i="2"/>
  <c r="E130" i="2"/>
  <c r="N129" i="2"/>
  <c r="K129" i="2"/>
  <c r="J129" i="2"/>
  <c r="H129" i="2"/>
  <c r="I129" i="2" s="1"/>
  <c r="G129" i="2"/>
  <c r="F129" i="2"/>
  <c r="E129" i="2"/>
  <c r="N127" i="2"/>
  <c r="K127" i="2"/>
  <c r="J127" i="2"/>
  <c r="I127" i="2"/>
  <c r="H127" i="2"/>
  <c r="G127" i="2"/>
  <c r="F127" i="2"/>
  <c r="E127" i="2"/>
  <c r="N126" i="2"/>
  <c r="K126" i="2"/>
  <c r="J126" i="2"/>
  <c r="I126" i="2"/>
  <c r="H126" i="2"/>
  <c r="G126" i="2"/>
  <c r="F126" i="2"/>
  <c r="E126" i="2"/>
  <c r="N125" i="2"/>
  <c r="K125" i="2"/>
  <c r="J125" i="2"/>
  <c r="H125" i="2"/>
  <c r="I125" i="2" s="1"/>
  <c r="G125" i="2"/>
  <c r="F125" i="2"/>
  <c r="E125" i="2"/>
  <c r="N124" i="2"/>
  <c r="K124" i="2"/>
  <c r="J124" i="2"/>
  <c r="H124" i="2"/>
  <c r="I124" i="2" s="1"/>
  <c r="G124" i="2"/>
  <c r="F124" i="2"/>
  <c r="E124" i="2"/>
  <c r="N122" i="2"/>
  <c r="K122" i="2"/>
  <c r="J122" i="2"/>
  <c r="I122" i="2"/>
  <c r="H122" i="2"/>
  <c r="G122" i="2"/>
  <c r="F122" i="2"/>
  <c r="E122" i="2"/>
  <c r="N121" i="2"/>
  <c r="K121" i="2"/>
  <c r="J121" i="2"/>
  <c r="I121" i="2"/>
  <c r="H121" i="2"/>
  <c r="G121" i="2"/>
  <c r="F121" i="2"/>
  <c r="E121" i="2"/>
  <c r="N120" i="2"/>
  <c r="K120" i="2"/>
  <c r="J120" i="2"/>
  <c r="H120" i="2"/>
  <c r="I120" i="2" s="1"/>
  <c r="G120" i="2"/>
  <c r="F120" i="2"/>
  <c r="E120" i="2"/>
  <c r="N119" i="2"/>
  <c r="K119" i="2"/>
  <c r="J119" i="2"/>
  <c r="H119" i="2"/>
  <c r="I119" i="2" s="1"/>
  <c r="G119" i="2"/>
  <c r="F119" i="2"/>
  <c r="E119" i="2"/>
  <c r="N117" i="2"/>
  <c r="K117" i="2"/>
  <c r="J117" i="2"/>
  <c r="I117" i="2"/>
  <c r="H117" i="2"/>
  <c r="G117" i="2"/>
  <c r="F117" i="2"/>
  <c r="E117" i="2"/>
  <c r="N116" i="2"/>
  <c r="K116" i="2"/>
  <c r="J116" i="2"/>
  <c r="I116" i="2"/>
  <c r="H116" i="2"/>
  <c r="G116" i="2"/>
  <c r="F116" i="2"/>
  <c r="E116" i="2"/>
  <c r="N115" i="2"/>
  <c r="K115" i="2"/>
  <c r="J115" i="2"/>
  <c r="H115" i="2"/>
  <c r="I115" i="2" s="1"/>
  <c r="G115" i="2"/>
  <c r="F115" i="2"/>
  <c r="E115" i="2"/>
  <c r="N114" i="2"/>
  <c r="K114" i="2"/>
  <c r="J114" i="2"/>
  <c r="I114" i="2"/>
  <c r="H114" i="2"/>
  <c r="G114" i="2"/>
  <c r="F114" i="2"/>
  <c r="E114" i="2"/>
  <c r="N112" i="2"/>
  <c r="K112" i="2"/>
  <c r="J112" i="2"/>
  <c r="I112" i="2"/>
  <c r="H112" i="2"/>
  <c r="G112" i="2"/>
  <c r="F112" i="2"/>
  <c r="E112" i="2"/>
  <c r="N111" i="2"/>
  <c r="K111" i="2"/>
  <c r="J111" i="2"/>
  <c r="I111" i="2"/>
  <c r="H111" i="2"/>
  <c r="G111" i="2"/>
  <c r="F111" i="2"/>
  <c r="E111" i="2"/>
  <c r="N110" i="2"/>
  <c r="K110" i="2"/>
  <c r="J110" i="2"/>
  <c r="H110" i="2"/>
  <c r="I110" i="2" s="1"/>
  <c r="G110" i="2"/>
  <c r="F110" i="2"/>
  <c r="E110" i="2"/>
  <c r="N109" i="2"/>
  <c r="K109" i="2"/>
  <c r="J109" i="2"/>
  <c r="H109" i="2"/>
  <c r="I109" i="2" s="1"/>
  <c r="G109" i="2"/>
  <c r="F109" i="2"/>
  <c r="E109" i="2"/>
  <c r="N107" i="2"/>
  <c r="K107" i="2"/>
  <c r="J107" i="2"/>
  <c r="I107" i="2"/>
  <c r="H107" i="2"/>
  <c r="G107" i="2"/>
  <c r="F107" i="2"/>
  <c r="E107" i="2"/>
  <c r="N106" i="2"/>
  <c r="K106" i="2"/>
  <c r="J106" i="2"/>
  <c r="I106" i="2"/>
  <c r="H106" i="2"/>
  <c r="G106" i="2"/>
  <c r="F106" i="2"/>
  <c r="E106" i="2"/>
  <c r="N105" i="2"/>
  <c r="K105" i="2"/>
  <c r="J105" i="2"/>
  <c r="H105" i="2"/>
  <c r="I105" i="2" s="1"/>
  <c r="G105" i="2"/>
  <c r="F105" i="2"/>
  <c r="E105" i="2"/>
  <c r="N104" i="2"/>
  <c r="K104" i="2"/>
  <c r="J104" i="2"/>
  <c r="H104" i="2"/>
  <c r="I104" i="2" s="1"/>
  <c r="G104" i="2"/>
  <c r="F104" i="2"/>
  <c r="E104" i="2"/>
  <c r="N102" i="2"/>
  <c r="K102" i="2"/>
  <c r="J102" i="2"/>
  <c r="I102" i="2"/>
  <c r="H102" i="2"/>
  <c r="G102" i="2"/>
  <c r="F102" i="2"/>
  <c r="E102" i="2"/>
  <c r="N101" i="2"/>
  <c r="K101" i="2"/>
  <c r="J101" i="2"/>
  <c r="I101" i="2"/>
  <c r="H101" i="2"/>
  <c r="G101" i="2"/>
  <c r="F101" i="2"/>
  <c r="E101" i="2"/>
  <c r="N100" i="2"/>
  <c r="K100" i="2"/>
  <c r="J100" i="2"/>
  <c r="H100" i="2"/>
  <c r="I100" i="2" s="1"/>
  <c r="G100" i="2"/>
  <c r="F100" i="2"/>
  <c r="E100" i="2"/>
  <c r="N99" i="2"/>
  <c r="K99" i="2"/>
  <c r="J99" i="2"/>
  <c r="H99" i="2"/>
  <c r="I99" i="2" s="1"/>
  <c r="G99" i="2"/>
  <c r="F99" i="2"/>
  <c r="E99" i="2"/>
  <c r="N97" i="2"/>
  <c r="K97" i="2"/>
  <c r="J97" i="2"/>
  <c r="I97" i="2"/>
  <c r="H97" i="2"/>
  <c r="G97" i="2"/>
  <c r="F97" i="2"/>
  <c r="E97" i="2"/>
  <c r="N96" i="2"/>
  <c r="K96" i="2"/>
  <c r="J96" i="2"/>
  <c r="I96" i="2"/>
  <c r="H96" i="2"/>
  <c r="G96" i="2"/>
  <c r="F96" i="2"/>
  <c r="E96" i="2"/>
  <c r="N95" i="2"/>
  <c r="K95" i="2"/>
  <c r="J95" i="2"/>
  <c r="H95" i="2"/>
  <c r="I95" i="2" s="1"/>
  <c r="G95" i="2"/>
  <c r="F95" i="2"/>
  <c r="E95" i="2"/>
  <c r="N94" i="2"/>
  <c r="K94" i="2"/>
  <c r="J94" i="2"/>
  <c r="H94" i="2"/>
  <c r="I94" i="2" s="1"/>
  <c r="G94" i="2"/>
  <c r="F94" i="2"/>
  <c r="E94" i="2"/>
  <c r="N92" i="2"/>
  <c r="K92" i="2"/>
  <c r="J92" i="2"/>
  <c r="I92" i="2"/>
  <c r="H92" i="2"/>
  <c r="G92" i="2"/>
  <c r="F92" i="2"/>
  <c r="E92" i="2"/>
  <c r="N91" i="2"/>
  <c r="K91" i="2"/>
  <c r="J91" i="2"/>
  <c r="I91" i="2"/>
  <c r="H91" i="2"/>
  <c r="G91" i="2"/>
  <c r="F91" i="2"/>
  <c r="E91" i="2"/>
  <c r="N90" i="2"/>
  <c r="K90" i="2"/>
  <c r="J90" i="2"/>
  <c r="H90" i="2"/>
  <c r="I90" i="2" s="1"/>
  <c r="G90" i="2"/>
  <c r="F90" i="2"/>
  <c r="E90" i="2"/>
  <c r="N89" i="2"/>
  <c r="K89" i="2"/>
  <c r="J89" i="2"/>
  <c r="H89" i="2"/>
  <c r="I89" i="2" s="1"/>
  <c r="G89" i="2"/>
  <c r="F89" i="2"/>
  <c r="E89" i="2"/>
  <c r="N87" i="2"/>
  <c r="K87" i="2"/>
  <c r="J87" i="2"/>
  <c r="I87" i="2"/>
  <c r="H87" i="2"/>
  <c r="G87" i="2"/>
  <c r="F87" i="2"/>
  <c r="E87" i="2"/>
  <c r="N86" i="2"/>
  <c r="K86" i="2"/>
  <c r="J86" i="2"/>
  <c r="I86" i="2"/>
  <c r="H86" i="2"/>
  <c r="G86" i="2"/>
  <c r="F86" i="2"/>
  <c r="E86" i="2"/>
  <c r="N85" i="2"/>
  <c r="K85" i="2"/>
  <c r="J85" i="2"/>
  <c r="H85" i="2"/>
  <c r="I85" i="2" s="1"/>
  <c r="G85" i="2"/>
  <c r="F85" i="2"/>
  <c r="E85" i="2"/>
  <c r="N84" i="2"/>
  <c r="K84" i="2"/>
  <c r="J84" i="2"/>
  <c r="H84" i="2"/>
  <c r="I84" i="2" s="1"/>
  <c r="G84" i="2"/>
  <c r="F84" i="2"/>
  <c r="E84" i="2"/>
  <c r="N82" i="2"/>
  <c r="K82" i="2"/>
  <c r="J82" i="2"/>
  <c r="I82" i="2"/>
  <c r="H82" i="2"/>
  <c r="G82" i="2"/>
  <c r="F82" i="2"/>
  <c r="E82" i="2"/>
  <c r="N81" i="2"/>
  <c r="K81" i="2"/>
  <c r="J81" i="2"/>
  <c r="I81" i="2"/>
  <c r="H81" i="2"/>
  <c r="G81" i="2"/>
  <c r="F81" i="2"/>
  <c r="E81" i="2"/>
  <c r="N80" i="2"/>
  <c r="K80" i="2"/>
  <c r="J80" i="2"/>
  <c r="H80" i="2"/>
  <c r="I80" i="2" s="1"/>
  <c r="G80" i="2"/>
  <c r="F80" i="2"/>
  <c r="E80" i="2"/>
  <c r="N79" i="2"/>
  <c r="K79" i="2"/>
  <c r="J79" i="2"/>
  <c r="H79" i="2"/>
  <c r="I79" i="2" s="1"/>
  <c r="G79" i="2"/>
  <c r="F79" i="2"/>
  <c r="E79" i="2"/>
  <c r="N77" i="2"/>
  <c r="K77" i="2"/>
  <c r="J77" i="2"/>
  <c r="I77" i="2"/>
  <c r="H77" i="2"/>
  <c r="G77" i="2"/>
  <c r="F77" i="2"/>
  <c r="E77" i="2"/>
  <c r="N76" i="2"/>
  <c r="K76" i="2"/>
  <c r="J76" i="2"/>
  <c r="I76" i="2"/>
  <c r="H76" i="2"/>
  <c r="G76" i="2"/>
  <c r="F76" i="2"/>
  <c r="E76" i="2"/>
  <c r="N75" i="2"/>
  <c r="K75" i="2"/>
  <c r="J75" i="2"/>
  <c r="H75" i="2"/>
  <c r="I75" i="2" s="1"/>
  <c r="G75" i="2"/>
  <c r="F75" i="2"/>
  <c r="E75" i="2"/>
  <c r="N74" i="2"/>
  <c r="K74" i="2"/>
  <c r="J74" i="2"/>
  <c r="H74" i="2"/>
  <c r="I74" i="2" s="1"/>
  <c r="G74" i="2"/>
  <c r="F74" i="2"/>
  <c r="E74" i="2"/>
  <c r="N72" i="2"/>
  <c r="K72" i="2"/>
  <c r="J72" i="2"/>
  <c r="I72" i="2"/>
  <c r="H72" i="2"/>
  <c r="G72" i="2"/>
  <c r="F72" i="2"/>
  <c r="E72" i="2"/>
  <c r="N71" i="2"/>
  <c r="K71" i="2"/>
  <c r="J71" i="2"/>
  <c r="I71" i="2"/>
  <c r="H71" i="2"/>
  <c r="G71" i="2"/>
  <c r="F71" i="2"/>
  <c r="E71" i="2"/>
  <c r="N70" i="2"/>
  <c r="K70" i="2"/>
  <c r="J70" i="2"/>
  <c r="H70" i="2"/>
  <c r="I70" i="2" s="1"/>
  <c r="G70" i="2"/>
  <c r="F70" i="2"/>
  <c r="E70" i="2"/>
  <c r="N69" i="2"/>
  <c r="K69" i="2"/>
  <c r="J69" i="2"/>
  <c r="H69" i="2"/>
  <c r="I69" i="2" s="1"/>
  <c r="G69" i="2"/>
  <c r="F69" i="2"/>
  <c r="E69" i="2"/>
  <c r="N67" i="2"/>
  <c r="K67" i="2"/>
  <c r="J67" i="2"/>
  <c r="I67" i="2"/>
  <c r="H67" i="2"/>
  <c r="G67" i="2"/>
  <c r="F67" i="2"/>
  <c r="E67" i="2"/>
  <c r="N66" i="2"/>
  <c r="K66" i="2"/>
  <c r="J66" i="2"/>
  <c r="I66" i="2"/>
  <c r="H66" i="2"/>
  <c r="G66" i="2"/>
  <c r="F66" i="2"/>
  <c r="E66" i="2"/>
  <c r="N65" i="2"/>
  <c r="K65" i="2"/>
  <c r="J65" i="2"/>
  <c r="H65" i="2"/>
  <c r="I65" i="2" s="1"/>
  <c r="G65" i="2"/>
  <c r="F65" i="2"/>
  <c r="E65" i="2"/>
  <c r="N64" i="2"/>
  <c r="K64" i="2"/>
  <c r="J64" i="2"/>
  <c r="I64" i="2"/>
  <c r="H64" i="2"/>
  <c r="G64" i="2"/>
  <c r="F64" i="2"/>
  <c r="E64" i="2"/>
  <c r="N62" i="2"/>
  <c r="K62" i="2"/>
  <c r="J62" i="2"/>
  <c r="I62" i="2"/>
  <c r="H62" i="2"/>
  <c r="G62" i="2"/>
  <c r="F62" i="2"/>
  <c r="E62" i="2"/>
  <c r="N61" i="2"/>
  <c r="K61" i="2"/>
  <c r="J61" i="2"/>
  <c r="I61" i="2"/>
  <c r="H61" i="2"/>
  <c r="G61" i="2"/>
  <c r="F61" i="2"/>
  <c r="E61" i="2"/>
  <c r="N60" i="2"/>
  <c r="K60" i="2"/>
  <c r="J60" i="2"/>
  <c r="H60" i="2"/>
  <c r="I60" i="2" s="1"/>
  <c r="G60" i="2"/>
  <c r="F60" i="2"/>
  <c r="E60" i="2"/>
  <c r="N59" i="2"/>
  <c r="K59" i="2"/>
  <c r="J59" i="2"/>
  <c r="H59" i="2"/>
  <c r="I59" i="2" s="1"/>
  <c r="G59" i="2"/>
  <c r="F59" i="2"/>
  <c r="E59" i="2"/>
  <c r="N57" i="2"/>
  <c r="K57" i="2"/>
  <c r="J57" i="2"/>
  <c r="I57" i="2"/>
  <c r="H57" i="2"/>
  <c r="G57" i="2"/>
  <c r="F57" i="2"/>
  <c r="E57" i="2"/>
  <c r="N56" i="2"/>
  <c r="K56" i="2"/>
  <c r="J56" i="2"/>
  <c r="I56" i="2"/>
  <c r="H56" i="2"/>
  <c r="G56" i="2"/>
  <c r="F56" i="2"/>
  <c r="E56" i="2"/>
  <c r="N55" i="2"/>
  <c r="K55" i="2"/>
  <c r="J55" i="2"/>
  <c r="H55" i="2"/>
  <c r="I55" i="2" s="1"/>
  <c r="G55" i="2"/>
  <c r="F55" i="2"/>
  <c r="E55" i="2"/>
  <c r="N54" i="2"/>
  <c r="K54" i="2"/>
  <c r="J54" i="2"/>
  <c r="H54" i="2"/>
  <c r="I54" i="2" s="1"/>
  <c r="G54" i="2"/>
  <c r="F54" i="2"/>
  <c r="E54" i="2"/>
  <c r="N52" i="2"/>
  <c r="K52" i="2"/>
  <c r="J52" i="2"/>
  <c r="I52" i="2"/>
  <c r="H52" i="2"/>
  <c r="G52" i="2"/>
  <c r="F52" i="2"/>
  <c r="E52" i="2"/>
  <c r="N51" i="2"/>
  <c r="K51" i="2"/>
  <c r="J51" i="2"/>
  <c r="I51" i="2"/>
  <c r="H51" i="2"/>
  <c r="G51" i="2"/>
  <c r="F51" i="2"/>
  <c r="E51" i="2"/>
  <c r="N50" i="2"/>
  <c r="K50" i="2"/>
  <c r="J50" i="2"/>
  <c r="H50" i="2"/>
  <c r="I50" i="2" s="1"/>
  <c r="G50" i="2"/>
  <c r="F50" i="2"/>
  <c r="E50" i="2"/>
  <c r="N49" i="2"/>
  <c r="K49" i="2"/>
  <c r="J49" i="2"/>
  <c r="H49" i="2"/>
  <c r="I49" i="2" s="1"/>
  <c r="G49" i="2"/>
  <c r="F49" i="2"/>
  <c r="E49" i="2"/>
  <c r="N47" i="2"/>
  <c r="K47" i="2"/>
  <c r="J47" i="2"/>
  <c r="I47" i="2"/>
  <c r="H47" i="2"/>
  <c r="G47" i="2"/>
  <c r="F47" i="2"/>
  <c r="E47" i="2"/>
  <c r="N46" i="2"/>
  <c r="K46" i="2"/>
  <c r="J46" i="2"/>
  <c r="I46" i="2"/>
  <c r="H46" i="2"/>
  <c r="G46" i="2"/>
  <c r="F46" i="2"/>
  <c r="E46" i="2"/>
  <c r="N45" i="2"/>
  <c r="K45" i="2"/>
  <c r="J45" i="2"/>
  <c r="H45" i="2"/>
  <c r="I45" i="2" s="1"/>
  <c r="G45" i="2"/>
  <c r="F45" i="2"/>
  <c r="E45" i="2"/>
  <c r="N44" i="2"/>
  <c r="K44" i="2"/>
  <c r="J44" i="2"/>
  <c r="H44" i="2"/>
  <c r="I44" i="2" s="1"/>
  <c r="G44" i="2"/>
  <c r="F44" i="2"/>
  <c r="E44" i="2"/>
  <c r="N42" i="2"/>
  <c r="K42" i="2"/>
  <c r="J42" i="2"/>
  <c r="I42" i="2"/>
  <c r="H42" i="2"/>
  <c r="G42" i="2"/>
  <c r="F42" i="2"/>
  <c r="E42" i="2"/>
  <c r="N41" i="2"/>
  <c r="K41" i="2"/>
  <c r="J41" i="2"/>
  <c r="I41" i="2"/>
  <c r="H41" i="2"/>
  <c r="G41" i="2"/>
  <c r="F41" i="2"/>
  <c r="E41" i="2"/>
  <c r="N40" i="2"/>
  <c r="K40" i="2"/>
  <c r="J40" i="2"/>
  <c r="I40" i="2"/>
  <c r="H40" i="2"/>
  <c r="G40" i="2"/>
  <c r="F40" i="2"/>
  <c r="E40" i="2"/>
  <c r="N39" i="2"/>
  <c r="K39" i="2"/>
  <c r="J39" i="2"/>
  <c r="H39" i="2"/>
  <c r="I39" i="2" s="1"/>
  <c r="G39" i="2"/>
  <c r="F39" i="2"/>
  <c r="E39" i="2"/>
  <c r="N37" i="2"/>
  <c r="K37" i="2"/>
  <c r="J37" i="2"/>
  <c r="I37" i="2"/>
  <c r="H37" i="2"/>
  <c r="G37" i="2"/>
  <c r="F37" i="2"/>
  <c r="E37" i="2"/>
  <c r="N36" i="2"/>
  <c r="K36" i="2"/>
  <c r="J36" i="2"/>
  <c r="I36" i="2"/>
  <c r="H36" i="2"/>
  <c r="G36" i="2"/>
  <c r="F36" i="2"/>
  <c r="E36" i="2"/>
  <c r="N35" i="2"/>
  <c r="K35" i="2"/>
  <c r="J35" i="2"/>
  <c r="H35" i="2"/>
  <c r="I35" i="2" s="1"/>
  <c r="G35" i="2"/>
  <c r="F35" i="2"/>
  <c r="E35" i="2"/>
  <c r="N34" i="2"/>
  <c r="K34" i="2"/>
  <c r="J34" i="2"/>
  <c r="H34" i="2"/>
  <c r="I34" i="2" s="1"/>
  <c r="G34" i="2"/>
  <c r="F34" i="2"/>
  <c r="E34" i="2"/>
  <c r="N32" i="2"/>
  <c r="K32" i="2"/>
  <c r="J32" i="2"/>
  <c r="I32" i="2"/>
  <c r="H32" i="2"/>
  <c r="G32" i="2"/>
  <c r="F32" i="2"/>
  <c r="E32" i="2"/>
  <c r="N31" i="2"/>
  <c r="K31" i="2"/>
  <c r="J31" i="2"/>
  <c r="I31" i="2"/>
  <c r="H31" i="2"/>
  <c r="G31" i="2"/>
  <c r="F31" i="2"/>
  <c r="E31" i="2"/>
  <c r="N30" i="2"/>
  <c r="K30" i="2"/>
  <c r="J30" i="2"/>
  <c r="I30" i="2"/>
  <c r="H30" i="2"/>
  <c r="G30" i="2"/>
  <c r="F30" i="2"/>
  <c r="E30" i="2"/>
  <c r="N29" i="2"/>
  <c r="K29" i="2"/>
  <c r="J29" i="2"/>
  <c r="H29" i="2"/>
  <c r="I29" i="2" s="1"/>
  <c r="G29" i="2"/>
  <c r="F29" i="2"/>
  <c r="E29" i="2"/>
  <c r="N27" i="2"/>
  <c r="K27" i="2"/>
  <c r="J27" i="2"/>
  <c r="I27" i="2"/>
  <c r="H27" i="2"/>
  <c r="G27" i="2"/>
  <c r="F27" i="2"/>
  <c r="E27" i="2"/>
  <c r="N26" i="2"/>
  <c r="K26" i="2"/>
  <c r="J26" i="2"/>
  <c r="I26" i="2"/>
  <c r="H26" i="2"/>
  <c r="G26" i="2"/>
  <c r="F26" i="2"/>
  <c r="E26" i="2"/>
  <c r="N25" i="2"/>
  <c r="K25" i="2"/>
  <c r="J25" i="2"/>
  <c r="H25" i="2"/>
  <c r="I25" i="2" s="1"/>
  <c r="G25" i="2"/>
  <c r="F25" i="2"/>
  <c r="E25" i="2"/>
  <c r="N24" i="2"/>
  <c r="K24" i="2"/>
  <c r="J24" i="2"/>
  <c r="H24" i="2"/>
  <c r="I24" i="2" s="1"/>
  <c r="G24" i="2"/>
  <c r="F24" i="2"/>
  <c r="E24" i="2"/>
  <c r="N22" i="2"/>
  <c r="K22" i="2"/>
  <c r="J22" i="2"/>
  <c r="I22" i="2"/>
  <c r="H22" i="2"/>
  <c r="G22" i="2"/>
  <c r="F22" i="2"/>
  <c r="E22" i="2"/>
  <c r="N21" i="2"/>
  <c r="K21" i="2"/>
  <c r="J21" i="2"/>
  <c r="I21" i="2"/>
  <c r="H21" i="2"/>
  <c r="G21" i="2"/>
  <c r="F21" i="2"/>
  <c r="E21" i="2"/>
  <c r="N20" i="2"/>
  <c r="K20" i="2"/>
  <c r="J20" i="2"/>
  <c r="I20" i="2"/>
  <c r="H20" i="2"/>
  <c r="G20" i="2"/>
  <c r="F20" i="2"/>
  <c r="E20" i="2"/>
  <c r="N19" i="2"/>
  <c r="K19" i="2"/>
  <c r="J19" i="2"/>
  <c r="H19" i="2"/>
  <c r="I19" i="2" s="1"/>
  <c r="G19" i="2"/>
  <c r="F19" i="2"/>
  <c r="E19" i="2"/>
  <c r="N17" i="2"/>
  <c r="K17" i="2"/>
  <c r="J17" i="2"/>
  <c r="I17" i="2"/>
  <c r="H17" i="2"/>
  <c r="G17" i="2"/>
  <c r="F17" i="2"/>
  <c r="E17" i="2"/>
  <c r="N16" i="2"/>
  <c r="K16" i="2"/>
  <c r="J16" i="2"/>
  <c r="I16" i="2"/>
  <c r="H16" i="2"/>
  <c r="G16" i="2"/>
  <c r="F16" i="2"/>
  <c r="E16" i="2"/>
  <c r="A16" i="2"/>
  <c r="A21" i="2" s="1"/>
  <c r="A26" i="2" s="1"/>
  <c r="A31" i="2" s="1"/>
  <c r="A36" i="2" s="1"/>
  <c r="A41" i="2" s="1"/>
  <c r="A46" i="2" s="1"/>
  <c r="A51" i="2" s="1"/>
  <c r="A56" i="2" s="1"/>
  <c r="A61" i="2" s="1"/>
  <c r="A66" i="2" s="1"/>
  <c r="A71" i="2" s="1"/>
  <c r="A76" i="2" s="1"/>
  <c r="A81" i="2" s="1"/>
  <c r="A86" i="2" s="1"/>
  <c r="A91" i="2" s="1"/>
  <c r="A96" i="2" s="1"/>
  <c r="A101" i="2" s="1"/>
  <c r="A106" i="2" s="1"/>
  <c r="A111" i="2" s="1"/>
  <c r="A116" i="2" s="1"/>
  <c r="A121" i="2" s="1"/>
  <c r="A126" i="2" s="1"/>
  <c r="A131" i="2" s="1"/>
  <c r="A136" i="2" s="1"/>
  <c r="A141" i="2" s="1"/>
  <c r="A146" i="2" s="1"/>
  <c r="A151" i="2" s="1"/>
  <c r="A156" i="2" s="1"/>
  <c r="A161" i="2" s="1"/>
  <c r="A166" i="2" s="1"/>
  <c r="A171" i="2" s="1"/>
  <c r="A176" i="2" s="1"/>
  <c r="A181" i="2" s="1"/>
  <c r="A186" i="2" s="1"/>
  <c r="A191" i="2" s="1"/>
  <c r="A196" i="2" s="1"/>
  <c r="A201" i="2" s="1"/>
  <c r="A206" i="2" s="1"/>
  <c r="A211" i="2" s="1"/>
  <c r="A216" i="2" s="1"/>
  <c r="A221" i="2" s="1"/>
  <c r="A226" i="2" s="1"/>
  <c r="A231" i="2" s="1"/>
  <c r="A236" i="2" s="1"/>
  <c r="A241" i="2" s="1"/>
  <c r="A246" i="2" s="1"/>
  <c r="A251" i="2" s="1"/>
  <c r="A256" i="2" s="1"/>
  <c r="A261" i="2" s="1"/>
  <c r="A266" i="2" s="1"/>
  <c r="A271" i="2" s="1"/>
  <c r="A276" i="2" s="1"/>
  <c r="A281" i="2" s="1"/>
  <c r="A286" i="2" s="1"/>
  <c r="A291" i="2" s="1"/>
  <c r="A296" i="2" s="1"/>
  <c r="A301" i="2" s="1"/>
  <c r="A306" i="2" s="1"/>
  <c r="A311" i="2" s="1"/>
  <c r="A316" i="2" s="1"/>
  <c r="A321" i="2" s="1"/>
  <c r="A326" i="2" s="1"/>
  <c r="A331" i="2" s="1"/>
  <c r="A336" i="2" s="1"/>
  <c r="A341" i="2" s="1"/>
  <c r="A346" i="2" s="1"/>
  <c r="A351" i="2" s="1"/>
  <c r="A356" i="2" s="1"/>
  <c r="A361" i="2" s="1"/>
  <c r="A366" i="2" s="1"/>
  <c r="A371" i="2" s="1"/>
  <c r="A376" i="2" s="1"/>
  <c r="A381" i="2" s="1"/>
  <c r="A386" i="2" s="1"/>
  <c r="A391" i="2" s="1"/>
  <c r="A396" i="2" s="1"/>
  <c r="A401" i="2" s="1"/>
  <c r="A406" i="2" s="1"/>
  <c r="A411" i="2" s="1"/>
  <c r="A416" i="2" s="1"/>
  <c r="N15" i="2"/>
  <c r="K15" i="2"/>
  <c r="J15" i="2"/>
  <c r="H15" i="2"/>
  <c r="I15" i="2" s="1"/>
  <c r="G15" i="2"/>
  <c r="F15" i="2"/>
  <c r="E15" i="2"/>
  <c r="N14" i="2"/>
  <c r="K14" i="2"/>
  <c r="J14" i="2"/>
  <c r="H14" i="2"/>
  <c r="I14" i="2" s="1"/>
  <c r="G14" i="2"/>
  <c r="F14" i="2"/>
  <c r="E14" i="2"/>
  <c r="N12" i="2"/>
  <c r="K12" i="2"/>
  <c r="J12" i="2"/>
  <c r="I12" i="2"/>
  <c r="H12" i="2"/>
  <c r="G12" i="2"/>
  <c r="F12" i="2"/>
  <c r="E12" i="2"/>
  <c r="A12" i="2"/>
  <c r="A17" i="2" s="1"/>
  <c r="A22" i="2" s="1"/>
  <c r="A27" i="2" s="1"/>
  <c r="A32" i="2" s="1"/>
  <c r="A37" i="2" s="1"/>
  <c r="A42" i="2" s="1"/>
  <c r="A47" i="2" s="1"/>
  <c r="A52" i="2" s="1"/>
  <c r="A57" i="2" s="1"/>
  <c r="A62" i="2" s="1"/>
  <c r="A67" i="2" s="1"/>
  <c r="A72" i="2" s="1"/>
  <c r="A77" i="2" s="1"/>
  <c r="A82" i="2" s="1"/>
  <c r="A87" i="2" s="1"/>
  <c r="A92" i="2" s="1"/>
  <c r="A97" i="2" s="1"/>
  <c r="A102" i="2" s="1"/>
  <c r="A107" i="2" s="1"/>
  <c r="A112" i="2" s="1"/>
  <c r="A117" i="2" s="1"/>
  <c r="A122" i="2" s="1"/>
  <c r="A127" i="2" s="1"/>
  <c r="A132" i="2" s="1"/>
  <c r="A137" i="2" s="1"/>
  <c r="A142" i="2" s="1"/>
  <c r="A147" i="2" s="1"/>
  <c r="A152" i="2" s="1"/>
  <c r="A157" i="2" s="1"/>
  <c r="A162" i="2" s="1"/>
  <c r="A167" i="2" s="1"/>
  <c r="A172" i="2" s="1"/>
  <c r="A177" i="2" s="1"/>
  <c r="A182" i="2" s="1"/>
  <c r="A187" i="2" s="1"/>
  <c r="A192" i="2" s="1"/>
  <c r="A197" i="2" s="1"/>
  <c r="A202" i="2" s="1"/>
  <c r="A207" i="2" s="1"/>
  <c r="A212" i="2" s="1"/>
  <c r="A217" i="2" s="1"/>
  <c r="A222" i="2" s="1"/>
  <c r="A227" i="2" s="1"/>
  <c r="A232" i="2" s="1"/>
  <c r="A237" i="2" s="1"/>
  <c r="A242" i="2" s="1"/>
  <c r="A247" i="2" s="1"/>
  <c r="A252" i="2" s="1"/>
  <c r="A257" i="2" s="1"/>
  <c r="A262" i="2" s="1"/>
  <c r="A267" i="2" s="1"/>
  <c r="A272" i="2" s="1"/>
  <c r="A277" i="2" s="1"/>
  <c r="A282" i="2" s="1"/>
  <c r="A287" i="2" s="1"/>
  <c r="A292" i="2" s="1"/>
  <c r="A297" i="2" s="1"/>
  <c r="A302" i="2" s="1"/>
  <c r="A307" i="2" s="1"/>
  <c r="A312" i="2" s="1"/>
  <c r="A317" i="2" s="1"/>
  <c r="A322" i="2" s="1"/>
  <c r="A327" i="2" s="1"/>
  <c r="A332" i="2" s="1"/>
  <c r="A337" i="2" s="1"/>
  <c r="A342" i="2" s="1"/>
  <c r="A347" i="2" s="1"/>
  <c r="A352" i="2" s="1"/>
  <c r="A357" i="2" s="1"/>
  <c r="A362" i="2" s="1"/>
  <c r="A367" i="2" s="1"/>
  <c r="A372" i="2" s="1"/>
  <c r="A377" i="2" s="1"/>
  <c r="A382" i="2" s="1"/>
  <c r="A387" i="2" s="1"/>
  <c r="A392" i="2" s="1"/>
  <c r="A397" i="2" s="1"/>
  <c r="A402" i="2" s="1"/>
  <c r="A407" i="2" s="1"/>
  <c r="A412" i="2" s="1"/>
  <c r="A417" i="2" s="1"/>
  <c r="N11" i="2"/>
  <c r="K11" i="2"/>
  <c r="J11" i="2"/>
  <c r="H11" i="2"/>
  <c r="I11" i="2" s="1"/>
  <c r="G11" i="2"/>
  <c r="F11" i="2"/>
  <c r="E11" i="2"/>
  <c r="A11" i="2"/>
  <c r="N10" i="2"/>
  <c r="K10" i="2"/>
  <c r="J10" i="2"/>
  <c r="I10" i="2"/>
  <c r="H10" i="2"/>
  <c r="G10" i="2"/>
  <c r="F10" i="2"/>
  <c r="E10" i="2"/>
  <c r="A10" i="2"/>
  <c r="A15" i="2" s="1"/>
  <c r="A20" i="2" s="1"/>
  <c r="A25" i="2" s="1"/>
  <c r="A30" i="2" s="1"/>
  <c r="A35" i="2" s="1"/>
  <c r="A40" i="2" s="1"/>
  <c r="A45" i="2" s="1"/>
  <c r="A50" i="2" s="1"/>
  <c r="A55" i="2" s="1"/>
  <c r="A60" i="2" s="1"/>
  <c r="A65" i="2" s="1"/>
  <c r="A70" i="2" s="1"/>
  <c r="A75" i="2" s="1"/>
  <c r="A80" i="2" s="1"/>
  <c r="A85" i="2" s="1"/>
  <c r="A90" i="2" s="1"/>
  <c r="A95" i="2" s="1"/>
  <c r="A100" i="2" s="1"/>
  <c r="A105" i="2" s="1"/>
  <c r="A110" i="2" s="1"/>
  <c r="A115" i="2" s="1"/>
  <c r="A120" i="2" s="1"/>
  <c r="A125" i="2" s="1"/>
  <c r="A130" i="2" s="1"/>
  <c r="A135" i="2" s="1"/>
  <c r="A140" i="2" s="1"/>
  <c r="A145" i="2" s="1"/>
  <c r="A150" i="2" s="1"/>
  <c r="A155" i="2" s="1"/>
  <c r="A160" i="2" s="1"/>
  <c r="A165" i="2" s="1"/>
  <c r="A170" i="2" s="1"/>
  <c r="A175" i="2" s="1"/>
  <c r="A180" i="2" s="1"/>
  <c r="A185" i="2" s="1"/>
  <c r="A190" i="2" s="1"/>
  <c r="A195" i="2" s="1"/>
  <c r="A200" i="2" s="1"/>
  <c r="A205" i="2" s="1"/>
  <c r="A210" i="2" s="1"/>
  <c r="A215" i="2" s="1"/>
  <c r="A220" i="2" s="1"/>
  <c r="A225" i="2" s="1"/>
  <c r="A230" i="2" s="1"/>
  <c r="A235" i="2" s="1"/>
  <c r="A240" i="2" s="1"/>
  <c r="A245" i="2" s="1"/>
  <c r="A250" i="2" s="1"/>
  <c r="A255" i="2" s="1"/>
  <c r="A260" i="2" s="1"/>
  <c r="A265" i="2" s="1"/>
  <c r="A270" i="2" s="1"/>
  <c r="A275" i="2" s="1"/>
  <c r="A280" i="2" s="1"/>
  <c r="A285" i="2" s="1"/>
  <c r="A290" i="2" s="1"/>
  <c r="A295" i="2" s="1"/>
  <c r="A300" i="2" s="1"/>
  <c r="A305" i="2" s="1"/>
  <c r="A310" i="2" s="1"/>
  <c r="A315" i="2" s="1"/>
  <c r="A320" i="2" s="1"/>
  <c r="A325" i="2" s="1"/>
  <c r="A330" i="2" s="1"/>
  <c r="A335" i="2" s="1"/>
  <c r="A340" i="2" s="1"/>
  <c r="A345" i="2" s="1"/>
  <c r="A350" i="2" s="1"/>
  <c r="A355" i="2" s="1"/>
  <c r="A360" i="2" s="1"/>
  <c r="A365" i="2" s="1"/>
  <c r="A370" i="2" s="1"/>
  <c r="A375" i="2" s="1"/>
  <c r="A380" i="2" s="1"/>
  <c r="A385" i="2" s="1"/>
  <c r="A390" i="2" s="1"/>
  <c r="A395" i="2" s="1"/>
  <c r="A400" i="2" s="1"/>
  <c r="A405" i="2" s="1"/>
  <c r="A410" i="2" s="1"/>
  <c r="A415" i="2" s="1"/>
  <c r="N9" i="2"/>
  <c r="K9" i="2"/>
  <c r="J9" i="2"/>
  <c r="H9" i="2"/>
  <c r="I9" i="2" s="1"/>
  <c r="G9" i="2"/>
  <c r="F9" i="2"/>
  <c r="E9" i="2"/>
  <c r="A9" i="2"/>
  <c r="A14" i="2" s="1"/>
  <c r="A19" i="2" s="1"/>
  <c r="A24" i="2" s="1"/>
  <c r="A29" i="2" s="1"/>
  <c r="A34" i="2" s="1"/>
  <c r="A39" i="2" s="1"/>
  <c r="A44" i="2" s="1"/>
  <c r="A49" i="2" s="1"/>
  <c r="A54" i="2" s="1"/>
  <c r="A59" i="2" s="1"/>
  <c r="A64" i="2" s="1"/>
  <c r="A69" i="2" s="1"/>
  <c r="A74" i="2" s="1"/>
  <c r="A79" i="2" s="1"/>
  <c r="A84" i="2" s="1"/>
  <c r="A89" i="2" s="1"/>
  <c r="A94" i="2" s="1"/>
  <c r="A99" i="2" s="1"/>
  <c r="A104" i="2" s="1"/>
  <c r="A109" i="2" s="1"/>
  <c r="A114" i="2" s="1"/>
  <c r="A119" i="2" s="1"/>
  <c r="A124" i="2" s="1"/>
  <c r="A129" i="2" s="1"/>
  <c r="A134" i="2" s="1"/>
  <c r="A139" i="2" s="1"/>
  <c r="A144" i="2" s="1"/>
  <c r="A149" i="2" s="1"/>
  <c r="A154" i="2" s="1"/>
  <c r="A159" i="2" s="1"/>
  <c r="A164" i="2" s="1"/>
  <c r="A169" i="2" s="1"/>
  <c r="A174" i="2" s="1"/>
  <c r="A179" i="2" s="1"/>
  <c r="A184" i="2" s="1"/>
  <c r="A189" i="2" s="1"/>
  <c r="A194" i="2" s="1"/>
  <c r="A199" i="2" s="1"/>
  <c r="A204" i="2" s="1"/>
  <c r="A209" i="2" s="1"/>
  <c r="A214" i="2" s="1"/>
  <c r="A219" i="2" s="1"/>
  <c r="A224" i="2" s="1"/>
  <c r="A229" i="2" s="1"/>
  <c r="A234" i="2" s="1"/>
  <c r="A239" i="2" s="1"/>
  <c r="A244" i="2" s="1"/>
  <c r="A249" i="2" s="1"/>
  <c r="A254" i="2" s="1"/>
  <c r="A259" i="2" s="1"/>
  <c r="A264" i="2" s="1"/>
  <c r="A269" i="2" s="1"/>
  <c r="A274" i="2" s="1"/>
  <c r="A279" i="2" s="1"/>
  <c r="A284" i="2" s="1"/>
  <c r="A289" i="2" s="1"/>
  <c r="A294" i="2" s="1"/>
  <c r="A299" i="2" s="1"/>
  <c r="A304" i="2" s="1"/>
  <c r="A309" i="2" s="1"/>
  <c r="A314" i="2" s="1"/>
  <c r="A319" i="2" s="1"/>
  <c r="A324" i="2" s="1"/>
  <c r="A329" i="2" s="1"/>
  <c r="A334" i="2" s="1"/>
  <c r="A339" i="2" s="1"/>
  <c r="A344" i="2" s="1"/>
  <c r="A349" i="2" s="1"/>
  <c r="A354" i="2" s="1"/>
  <c r="A359" i="2" s="1"/>
  <c r="A364" i="2" s="1"/>
  <c r="A369" i="2" s="1"/>
  <c r="A374" i="2" s="1"/>
  <c r="A379" i="2" s="1"/>
  <c r="A384" i="2" s="1"/>
  <c r="A389" i="2" s="1"/>
  <c r="A394" i="2" s="1"/>
  <c r="A399" i="2" s="1"/>
  <c r="A404" i="2" s="1"/>
  <c r="A409" i="2" s="1"/>
  <c r="A414" i="2" s="1"/>
  <c r="N7" i="2"/>
  <c r="K7" i="2"/>
  <c r="J7" i="2"/>
  <c r="I7" i="2"/>
  <c r="H7" i="2"/>
  <c r="G7" i="2"/>
  <c r="F7" i="2"/>
  <c r="E7" i="2"/>
  <c r="N6" i="2"/>
  <c r="K6" i="2"/>
  <c r="J6" i="2"/>
  <c r="I6" i="2"/>
  <c r="H6" i="2"/>
  <c r="G6" i="2"/>
  <c r="F6" i="2"/>
  <c r="E6" i="2"/>
  <c r="N5" i="2"/>
  <c r="K5" i="2"/>
  <c r="J5" i="2"/>
  <c r="I5" i="2"/>
  <c r="H5" i="2"/>
  <c r="G5" i="2"/>
  <c r="F5" i="2"/>
  <c r="E5" i="2"/>
  <c r="N4" i="2"/>
  <c r="K4" i="2"/>
  <c r="J4" i="2"/>
  <c r="I4" i="2"/>
  <c r="H4" i="2"/>
  <c r="G4" i="2"/>
  <c r="F4" i="2"/>
  <c r="E4" i="2"/>
  <c r="N302" i="1"/>
  <c r="K302" i="1"/>
  <c r="J302" i="1"/>
  <c r="H302" i="1"/>
  <c r="I302" i="1" s="1"/>
  <c r="G302" i="1"/>
  <c r="F302" i="1"/>
  <c r="E302" i="1"/>
  <c r="N301" i="1"/>
  <c r="K301" i="1"/>
  <c r="J301" i="1"/>
  <c r="H301" i="1"/>
  <c r="I301" i="1" s="1"/>
  <c r="G301" i="1"/>
  <c r="F301" i="1"/>
  <c r="E301" i="1"/>
  <c r="N300" i="1"/>
  <c r="K300" i="1"/>
  <c r="J300" i="1"/>
  <c r="H300" i="1"/>
  <c r="I300" i="1" s="1"/>
  <c r="G300" i="1"/>
  <c r="F300" i="1"/>
  <c r="E300" i="1"/>
  <c r="N299" i="1"/>
  <c r="K299" i="1"/>
  <c r="J299" i="1"/>
  <c r="H299" i="1"/>
  <c r="I299" i="1" s="1"/>
  <c r="G299" i="1"/>
  <c r="F299" i="1"/>
  <c r="E299" i="1"/>
  <c r="N297" i="1"/>
  <c r="K297" i="1"/>
  <c r="J297" i="1"/>
  <c r="H297" i="1"/>
  <c r="I297" i="1" s="1"/>
  <c r="G297" i="1"/>
  <c r="F297" i="1"/>
  <c r="E297" i="1"/>
  <c r="N296" i="1"/>
  <c r="K296" i="1"/>
  <c r="J296" i="1"/>
  <c r="H296" i="1"/>
  <c r="I296" i="1" s="1"/>
  <c r="G296" i="1"/>
  <c r="F296" i="1"/>
  <c r="E296" i="1"/>
  <c r="N295" i="1"/>
  <c r="K295" i="1"/>
  <c r="J295" i="1"/>
  <c r="I295" i="1"/>
  <c r="H295" i="1"/>
  <c r="G295" i="1"/>
  <c r="F295" i="1"/>
  <c r="E295" i="1"/>
  <c r="N294" i="1"/>
  <c r="K294" i="1"/>
  <c r="J294" i="1"/>
  <c r="I294" i="1"/>
  <c r="H294" i="1"/>
  <c r="G294" i="1"/>
  <c r="F294" i="1"/>
  <c r="E294" i="1"/>
  <c r="N292" i="1"/>
  <c r="K292" i="1"/>
  <c r="J292" i="1"/>
  <c r="H292" i="1"/>
  <c r="I292" i="1" s="1"/>
  <c r="G292" i="1"/>
  <c r="F292" i="1"/>
  <c r="E292" i="1"/>
  <c r="N291" i="1"/>
  <c r="K291" i="1"/>
  <c r="J291" i="1"/>
  <c r="H291" i="1"/>
  <c r="I291" i="1" s="1"/>
  <c r="G291" i="1"/>
  <c r="F291" i="1"/>
  <c r="E291" i="1"/>
  <c r="N290" i="1"/>
  <c r="K290" i="1"/>
  <c r="J290" i="1"/>
  <c r="I290" i="1"/>
  <c r="H290" i="1"/>
  <c r="G290" i="1"/>
  <c r="F290" i="1"/>
  <c r="E290" i="1"/>
  <c r="N289" i="1"/>
  <c r="K289" i="1"/>
  <c r="J289" i="1"/>
  <c r="H289" i="1"/>
  <c r="I289" i="1" s="1"/>
  <c r="G289" i="1"/>
  <c r="F289" i="1"/>
  <c r="E289" i="1"/>
  <c r="N287" i="1"/>
  <c r="K287" i="1"/>
  <c r="J287" i="1"/>
  <c r="H287" i="1"/>
  <c r="I287" i="1" s="1"/>
  <c r="G287" i="1"/>
  <c r="F287" i="1"/>
  <c r="E287" i="1"/>
  <c r="N286" i="1"/>
  <c r="K286" i="1"/>
  <c r="J286" i="1"/>
  <c r="H286" i="1"/>
  <c r="I286" i="1" s="1"/>
  <c r="G286" i="1"/>
  <c r="F286" i="1"/>
  <c r="E286" i="1"/>
  <c r="N285" i="1"/>
  <c r="K285" i="1"/>
  <c r="J285" i="1"/>
  <c r="I285" i="1"/>
  <c r="H285" i="1"/>
  <c r="G285" i="1"/>
  <c r="F285" i="1"/>
  <c r="E285" i="1"/>
  <c r="N284" i="1"/>
  <c r="K284" i="1"/>
  <c r="J284" i="1"/>
  <c r="H284" i="1"/>
  <c r="I284" i="1" s="1"/>
  <c r="G284" i="1"/>
  <c r="F284" i="1"/>
  <c r="E284" i="1"/>
  <c r="N282" i="1"/>
  <c r="K282" i="1"/>
  <c r="J282" i="1"/>
  <c r="I282" i="1"/>
  <c r="H282" i="1"/>
  <c r="G282" i="1"/>
  <c r="F282" i="1"/>
  <c r="E282" i="1"/>
  <c r="N281" i="1"/>
  <c r="K281" i="1"/>
  <c r="J281" i="1"/>
  <c r="H281" i="1"/>
  <c r="I281" i="1" s="1"/>
  <c r="G281" i="1"/>
  <c r="F281" i="1"/>
  <c r="E281" i="1"/>
  <c r="N280" i="1"/>
  <c r="K280" i="1"/>
  <c r="J280" i="1"/>
  <c r="H280" i="1"/>
  <c r="I280" i="1" s="1"/>
  <c r="G280" i="1"/>
  <c r="F280" i="1"/>
  <c r="E280" i="1"/>
  <c r="N279" i="1"/>
  <c r="K279" i="1"/>
  <c r="J279" i="1"/>
  <c r="H279" i="1"/>
  <c r="I279" i="1" s="1"/>
  <c r="G279" i="1"/>
  <c r="F279" i="1"/>
  <c r="E279" i="1"/>
  <c r="N277" i="1"/>
  <c r="K277" i="1"/>
  <c r="J277" i="1"/>
  <c r="I277" i="1"/>
  <c r="H277" i="1"/>
  <c r="G277" i="1"/>
  <c r="F277" i="1"/>
  <c r="E277" i="1"/>
  <c r="N276" i="1"/>
  <c r="K276" i="1"/>
  <c r="J276" i="1"/>
  <c r="H276" i="1"/>
  <c r="I276" i="1" s="1"/>
  <c r="G276" i="1"/>
  <c r="F276" i="1"/>
  <c r="E276" i="1"/>
  <c r="N275" i="1"/>
  <c r="K275" i="1"/>
  <c r="J275" i="1"/>
  <c r="H275" i="1"/>
  <c r="I275" i="1" s="1"/>
  <c r="G275" i="1"/>
  <c r="F275" i="1"/>
  <c r="E275" i="1"/>
  <c r="N274" i="1"/>
  <c r="K274" i="1"/>
  <c r="J274" i="1"/>
  <c r="I274" i="1"/>
  <c r="H274" i="1"/>
  <c r="G274" i="1"/>
  <c r="F274" i="1"/>
  <c r="E274" i="1"/>
  <c r="N272" i="1"/>
  <c r="K272" i="1"/>
  <c r="J272" i="1"/>
  <c r="H272" i="1"/>
  <c r="I272" i="1" s="1"/>
  <c r="G272" i="1"/>
  <c r="F272" i="1"/>
  <c r="E272" i="1"/>
  <c r="N271" i="1"/>
  <c r="K271" i="1"/>
  <c r="J271" i="1"/>
  <c r="H271" i="1"/>
  <c r="I271" i="1" s="1"/>
  <c r="G271" i="1"/>
  <c r="F271" i="1"/>
  <c r="E271" i="1"/>
  <c r="N270" i="1"/>
  <c r="K270" i="1"/>
  <c r="J270" i="1"/>
  <c r="H270" i="1"/>
  <c r="I270" i="1" s="1"/>
  <c r="G270" i="1"/>
  <c r="F270" i="1"/>
  <c r="E270" i="1"/>
  <c r="N269" i="1"/>
  <c r="K269" i="1"/>
  <c r="J269" i="1"/>
  <c r="I269" i="1"/>
  <c r="H269" i="1"/>
  <c r="G269" i="1"/>
  <c r="F269" i="1"/>
  <c r="E269" i="1"/>
  <c r="N267" i="1"/>
  <c r="K267" i="1"/>
  <c r="J267" i="1"/>
  <c r="H267" i="1"/>
  <c r="I267" i="1" s="1"/>
  <c r="G267" i="1"/>
  <c r="F267" i="1"/>
  <c r="E267" i="1"/>
  <c r="N266" i="1"/>
  <c r="K266" i="1"/>
  <c r="J266" i="1"/>
  <c r="I266" i="1"/>
  <c r="H266" i="1"/>
  <c r="G266" i="1"/>
  <c r="F266" i="1"/>
  <c r="E266" i="1"/>
  <c r="N265" i="1"/>
  <c r="K265" i="1"/>
  <c r="J265" i="1"/>
  <c r="H265" i="1"/>
  <c r="I265" i="1" s="1"/>
  <c r="G265" i="1"/>
  <c r="F265" i="1"/>
  <c r="E265" i="1"/>
  <c r="N264" i="1"/>
  <c r="K264" i="1"/>
  <c r="J264" i="1"/>
  <c r="H264" i="1"/>
  <c r="I264" i="1" s="1"/>
  <c r="G264" i="1"/>
  <c r="F264" i="1"/>
  <c r="E264" i="1"/>
  <c r="N262" i="1"/>
  <c r="K262" i="1"/>
  <c r="J262" i="1"/>
  <c r="H262" i="1"/>
  <c r="I262" i="1" s="1"/>
  <c r="G262" i="1"/>
  <c r="F262" i="1"/>
  <c r="E262" i="1"/>
  <c r="N261" i="1"/>
  <c r="K261" i="1"/>
  <c r="J261" i="1"/>
  <c r="I261" i="1"/>
  <c r="H261" i="1"/>
  <c r="G261" i="1"/>
  <c r="F261" i="1"/>
  <c r="E261" i="1"/>
  <c r="N260" i="1"/>
  <c r="K260" i="1"/>
  <c r="J260" i="1"/>
  <c r="H260" i="1"/>
  <c r="I260" i="1" s="1"/>
  <c r="G260" i="1"/>
  <c r="F260" i="1"/>
  <c r="E260" i="1"/>
  <c r="N259" i="1"/>
  <c r="K259" i="1"/>
  <c r="J259" i="1"/>
  <c r="H259" i="1"/>
  <c r="I259" i="1" s="1"/>
  <c r="G259" i="1"/>
  <c r="F259" i="1"/>
  <c r="E259" i="1"/>
  <c r="N257" i="1"/>
  <c r="K257" i="1"/>
  <c r="J257" i="1"/>
  <c r="H257" i="1"/>
  <c r="I257" i="1" s="1"/>
  <c r="G257" i="1"/>
  <c r="F257" i="1"/>
  <c r="E257" i="1"/>
  <c r="N256" i="1"/>
  <c r="K256" i="1"/>
  <c r="J256" i="1"/>
  <c r="H256" i="1"/>
  <c r="I256" i="1" s="1"/>
  <c r="G256" i="1"/>
  <c r="F256" i="1"/>
  <c r="E256" i="1"/>
  <c r="N255" i="1"/>
  <c r="K255" i="1"/>
  <c r="J255" i="1"/>
  <c r="H255" i="1"/>
  <c r="I255" i="1" s="1"/>
  <c r="G255" i="1"/>
  <c r="F255" i="1"/>
  <c r="E255" i="1"/>
  <c r="N254" i="1"/>
  <c r="K254" i="1"/>
  <c r="J254" i="1"/>
  <c r="H254" i="1"/>
  <c r="I254" i="1" s="1"/>
  <c r="G254" i="1"/>
  <c r="F254" i="1"/>
  <c r="E254" i="1"/>
  <c r="N252" i="1"/>
  <c r="K252" i="1"/>
  <c r="J252" i="1"/>
  <c r="H252" i="1"/>
  <c r="I252" i="1" s="1"/>
  <c r="G252" i="1"/>
  <c r="F252" i="1"/>
  <c r="E252" i="1"/>
  <c r="N251" i="1"/>
  <c r="K251" i="1"/>
  <c r="J251" i="1"/>
  <c r="H251" i="1"/>
  <c r="I251" i="1" s="1"/>
  <c r="G251" i="1"/>
  <c r="F251" i="1"/>
  <c r="E251" i="1"/>
  <c r="N250" i="1"/>
  <c r="K250" i="1"/>
  <c r="J250" i="1"/>
  <c r="I250" i="1"/>
  <c r="H250" i="1"/>
  <c r="G250" i="1"/>
  <c r="F250" i="1"/>
  <c r="E250" i="1"/>
  <c r="N249" i="1"/>
  <c r="K249" i="1"/>
  <c r="J249" i="1"/>
  <c r="H249" i="1"/>
  <c r="I249" i="1" s="1"/>
  <c r="G249" i="1"/>
  <c r="F249" i="1"/>
  <c r="E249" i="1"/>
  <c r="N247" i="1"/>
  <c r="K247" i="1"/>
  <c r="J247" i="1"/>
  <c r="H247" i="1"/>
  <c r="I247" i="1" s="1"/>
  <c r="G247" i="1"/>
  <c r="F247" i="1"/>
  <c r="E247" i="1"/>
  <c r="N246" i="1"/>
  <c r="K246" i="1"/>
  <c r="J246" i="1"/>
  <c r="H246" i="1"/>
  <c r="I246" i="1" s="1"/>
  <c r="G246" i="1"/>
  <c r="F246" i="1"/>
  <c r="E246" i="1"/>
  <c r="N245" i="1"/>
  <c r="K245" i="1"/>
  <c r="J245" i="1"/>
  <c r="I245" i="1"/>
  <c r="H245" i="1"/>
  <c r="G245" i="1"/>
  <c r="F245" i="1"/>
  <c r="E245" i="1"/>
  <c r="N244" i="1"/>
  <c r="K244" i="1"/>
  <c r="J244" i="1"/>
  <c r="H244" i="1"/>
  <c r="I244" i="1" s="1"/>
  <c r="G244" i="1"/>
  <c r="F244" i="1"/>
  <c r="E244" i="1"/>
  <c r="N242" i="1"/>
  <c r="K242" i="1"/>
  <c r="J242" i="1"/>
  <c r="I242" i="1"/>
  <c r="H242" i="1"/>
  <c r="G242" i="1"/>
  <c r="F242" i="1"/>
  <c r="E242" i="1"/>
  <c r="N241" i="1"/>
  <c r="K241" i="1"/>
  <c r="J241" i="1"/>
  <c r="H241" i="1"/>
  <c r="I241" i="1" s="1"/>
  <c r="G241" i="1"/>
  <c r="F241" i="1"/>
  <c r="E241" i="1"/>
  <c r="N240" i="1"/>
  <c r="K240" i="1"/>
  <c r="J240" i="1"/>
  <c r="H240" i="1"/>
  <c r="I240" i="1" s="1"/>
  <c r="G240" i="1"/>
  <c r="F240" i="1"/>
  <c r="E240" i="1"/>
  <c r="N239" i="1"/>
  <c r="K239" i="1"/>
  <c r="J239" i="1"/>
  <c r="H239" i="1"/>
  <c r="I239" i="1" s="1"/>
  <c r="G239" i="1"/>
  <c r="F239" i="1"/>
  <c r="E239" i="1"/>
  <c r="N237" i="1"/>
  <c r="K237" i="1"/>
  <c r="J237" i="1"/>
  <c r="I237" i="1"/>
  <c r="H237" i="1"/>
  <c r="G237" i="1"/>
  <c r="F237" i="1"/>
  <c r="E237" i="1"/>
  <c r="N236" i="1"/>
  <c r="K236" i="1"/>
  <c r="J236" i="1"/>
  <c r="H236" i="1"/>
  <c r="I236" i="1" s="1"/>
  <c r="G236" i="1"/>
  <c r="F236" i="1"/>
  <c r="E236" i="1"/>
  <c r="N235" i="1"/>
  <c r="K235" i="1"/>
  <c r="J235" i="1"/>
  <c r="H235" i="1"/>
  <c r="I235" i="1" s="1"/>
  <c r="G235" i="1"/>
  <c r="F235" i="1"/>
  <c r="E235" i="1"/>
  <c r="N234" i="1"/>
  <c r="K234" i="1"/>
  <c r="J234" i="1"/>
  <c r="I234" i="1"/>
  <c r="H234" i="1"/>
  <c r="G234" i="1"/>
  <c r="F234" i="1"/>
  <c r="E234" i="1"/>
  <c r="N232" i="1"/>
  <c r="K232" i="1"/>
  <c r="J232" i="1"/>
  <c r="H232" i="1"/>
  <c r="I232" i="1" s="1"/>
  <c r="G232" i="1"/>
  <c r="F232" i="1"/>
  <c r="E232" i="1"/>
  <c r="N231" i="1"/>
  <c r="K231" i="1"/>
  <c r="J231" i="1"/>
  <c r="H231" i="1"/>
  <c r="I231" i="1" s="1"/>
  <c r="G231" i="1"/>
  <c r="F231" i="1"/>
  <c r="E231" i="1"/>
  <c r="N230" i="1"/>
  <c r="K230" i="1"/>
  <c r="J230" i="1"/>
  <c r="H230" i="1"/>
  <c r="I230" i="1" s="1"/>
  <c r="G230" i="1"/>
  <c r="F230" i="1"/>
  <c r="E230" i="1"/>
  <c r="N229" i="1"/>
  <c r="K229" i="1"/>
  <c r="J229" i="1"/>
  <c r="I229" i="1"/>
  <c r="H229" i="1"/>
  <c r="G229" i="1"/>
  <c r="F229" i="1"/>
  <c r="E229" i="1"/>
  <c r="N227" i="1"/>
  <c r="K227" i="1"/>
  <c r="J227" i="1"/>
  <c r="H227" i="1"/>
  <c r="I227" i="1" s="1"/>
  <c r="G227" i="1"/>
  <c r="F227" i="1"/>
  <c r="E227" i="1"/>
  <c r="N226" i="1"/>
  <c r="K226" i="1"/>
  <c r="J226" i="1"/>
  <c r="I226" i="1"/>
  <c r="G226" i="1"/>
  <c r="F226" i="1"/>
  <c r="E226" i="1"/>
  <c r="N225" i="1"/>
  <c r="K225" i="1"/>
  <c r="J225" i="1"/>
  <c r="I225" i="1"/>
  <c r="H225" i="1"/>
  <c r="G225" i="1"/>
  <c r="F225" i="1"/>
  <c r="E225" i="1"/>
  <c r="N224" i="1"/>
  <c r="K224" i="1"/>
  <c r="J224" i="1"/>
  <c r="H224" i="1"/>
  <c r="I224" i="1" s="1"/>
  <c r="G224" i="1"/>
  <c r="F224" i="1"/>
  <c r="E224" i="1"/>
  <c r="N222" i="1"/>
  <c r="K222" i="1"/>
  <c r="J222" i="1"/>
  <c r="H222" i="1"/>
  <c r="I222" i="1" s="1"/>
  <c r="G222" i="1"/>
  <c r="F222" i="1"/>
  <c r="E222" i="1"/>
  <c r="N221" i="1"/>
  <c r="K221" i="1"/>
  <c r="J221" i="1"/>
  <c r="H221" i="1"/>
  <c r="I221" i="1" s="1"/>
  <c r="G221" i="1"/>
  <c r="F221" i="1"/>
  <c r="E221" i="1"/>
  <c r="N220" i="1"/>
  <c r="K220" i="1"/>
  <c r="J220" i="1"/>
  <c r="I220" i="1"/>
  <c r="H220" i="1"/>
  <c r="G220" i="1"/>
  <c r="F220" i="1"/>
  <c r="E220" i="1"/>
  <c r="N219" i="1"/>
  <c r="K219" i="1"/>
  <c r="J219" i="1"/>
  <c r="H219" i="1"/>
  <c r="I219" i="1" s="1"/>
  <c r="G219" i="1"/>
  <c r="F219" i="1"/>
  <c r="E219" i="1"/>
  <c r="N217" i="1"/>
  <c r="K217" i="1"/>
  <c r="J217" i="1"/>
  <c r="I217" i="1"/>
  <c r="H217" i="1"/>
  <c r="G217" i="1"/>
  <c r="F217" i="1"/>
  <c r="E217" i="1"/>
  <c r="N216" i="1"/>
  <c r="K216" i="1"/>
  <c r="J216" i="1"/>
  <c r="H216" i="1"/>
  <c r="I216" i="1" s="1"/>
  <c r="G216" i="1"/>
  <c r="F216" i="1"/>
  <c r="E216" i="1"/>
  <c r="N215" i="1"/>
  <c r="K215" i="1"/>
  <c r="J215" i="1"/>
  <c r="H215" i="1"/>
  <c r="I215" i="1" s="1"/>
  <c r="G215" i="1"/>
  <c r="F215" i="1"/>
  <c r="E215" i="1"/>
  <c r="N214" i="1"/>
  <c r="K214" i="1"/>
  <c r="J214" i="1"/>
  <c r="H214" i="1"/>
  <c r="I214" i="1" s="1"/>
  <c r="G214" i="1"/>
  <c r="F214" i="1"/>
  <c r="E214" i="1"/>
  <c r="N212" i="1"/>
  <c r="K212" i="1"/>
  <c r="J212" i="1"/>
  <c r="I212" i="1"/>
  <c r="H212" i="1"/>
  <c r="G212" i="1"/>
  <c r="F212" i="1"/>
  <c r="E212" i="1"/>
  <c r="N211" i="1"/>
  <c r="K211" i="1"/>
  <c r="J211" i="1"/>
  <c r="H211" i="1"/>
  <c r="I211" i="1" s="1"/>
  <c r="G211" i="1"/>
  <c r="F211" i="1"/>
  <c r="E211" i="1"/>
  <c r="N210" i="1"/>
  <c r="K210" i="1"/>
  <c r="J210" i="1"/>
  <c r="H210" i="1"/>
  <c r="I210" i="1" s="1"/>
  <c r="G210" i="1"/>
  <c r="F210" i="1"/>
  <c r="E210" i="1"/>
  <c r="N209" i="1"/>
  <c r="K209" i="1"/>
  <c r="J209" i="1"/>
  <c r="I209" i="1"/>
  <c r="H209" i="1"/>
  <c r="G209" i="1"/>
  <c r="F209" i="1"/>
  <c r="E209" i="1"/>
  <c r="N207" i="1"/>
  <c r="K207" i="1"/>
  <c r="J207" i="1"/>
  <c r="H207" i="1"/>
  <c r="I207" i="1" s="1"/>
  <c r="G207" i="1"/>
  <c r="F207" i="1"/>
  <c r="E207" i="1"/>
  <c r="N206" i="1"/>
  <c r="K206" i="1"/>
  <c r="J206" i="1"/>
  <c r="H206" i="1"/>
  <c r="I206" i="1" s="1"/>
  <c r="G206" i="1"/>
  <c r="F206" i="1"/>
  <c r="E206" i="1"/>
  <c r="N205" i="1"/>
  <c r="K205" i="1"/>
  <c r="J205" i="1"/>
  <c r="H205" i="1"/>
  <c r="I205" i="1" s="1"/>
  <c r="G205" i="1"/>
  <c r="F205" i="1"/>
  <c r="E205" i="1"/>
  <c r="N204" i="1"/>
  <c r="K204" i="1"/>
  <c r="J204" i="1"/>
  <c r="I204" i="1"/>
  <c r="H204" i="1"/>
  <c r="G204" i="1"/>
  <c r="F204" i="1"/>
  <c r="E204" i="1"/>
  <c r="N202" i="1"/>
  <c r="K202" i="1"/>
  <c r="J202" i="1"/>
  <c r="H202" i="1"/>
  <c r="I202" i="1" s="1"/>
  <c r="G202" i="1"/>
  <c r="F202" i="1"/>
  <c r="E202" i="1"/>
  <c r="N201" i="1"/>
  <c r="K201" i="1"/>
  <c r="J201" i="1"/>
  <c r="I201" i="1"/>
  <c r="H201" i="1"/>
  <c r="G201" i="1"/>
  <c r="F201" i="1"/>
  <c r="E201" i="1"/>
  <c r="N200" i="1"/>
  <c r="K200" i="1"/>
  <c r="J200" i="1"/>
  <c r="H200" i="1"/>
  <c r="I200" i="1" s="1"/>
  <c r="G200" i="1"/>
  <c r="F200" i="1"/>
  <c r="E200" i="1"/>
  <c r="N199" i="1"/>
  <c r="K199" i="1"/>
  <c r="J199" i="1"/>
  <c r="H199" i="1"/>
  <c r="I199" i="1" s="1"/>
  <c r="G199" i="1"/>
  <c r="F199" i="1"/>
  <c r="E199" i="1"/>
  <c r="N197" i="1"/>
  <c r="K197" i="1"/>
  <c r="J197" i="1"/>
  <c r="H197" i="1"/>
  <c r="I197" i="1" s="1"/>
  <c r="G197" i="1"/>
  <c r="F197" i="1"/>
  <c r="E197" i="1"/>
  <c r="N196" i="1"/>
  <c r="K196" i="1"/>
  <c r="J196" i="1"/>
  <c r="I196" i="1"/>
  <c r="H196" i="1"/>
  <c r="G196" i="1"/>
  <c r="F196" i="1"/>
  <c r="E196" i="1"/>
  <c r="N195" i="1"/>
  <c r="K195" i="1"/>
  <c r="J195" i="1"/>
  <c r="H195" i="1"/>
  <c r="I195" i="1" s="1"/>
  <c r="G195" i="1"/>
  <c r="F195" i="1"/>
  <c r="E195" i="1"/>
  <c r="N194" i="1"/>
  <c r="K194" i="1"/>
  <c r="J194" i="1"/>
  <c r="H194" i="1"/>
  <c r="I194" i="1" s="1"/>
  <c r="G194" i="1"/>
  <c r="F194" i="1"/>
  <c r="E194" i="1"/>
  <c r="N192" i="1"/>
  <c r="K192" i="1"/>
  <c r="J192" i="1"/>
  <c r="H192" i="1"/>
  <c r="I192" i="1" s="1"/>
  <c r="G192" i="1"/>
  <c r="F192" i="1"/>
  <c r="E192" i="1"/>
  <c r="N191" i="1"/>
  <c r="K191" i="1"/>
  <c r="J191" i="1"/>
  <c r="H191" i="1"/>
  <c r="I191" i="1" s="1"/>
  <c r="G191" i="1"/>
  <c r="F191" i="1"/>
  <c r="E191" i="1"/>
  <c r="N190" i="1"/>
  <c r="K190" i="1"/>
  <c r="J190" i="1"/>
  <c r="H190" i="1"/>
  <c r="I190" i="1" s="1"/>
  <c r="G190" i="1"/>
  <c r="F190" i="1"/>
  <c r="E190" i="1"/>
  <c r="N189" i="1"/>
  <c r="K189" i="1"/>
  <c r="J189" i="1"/>
  <c r="H189" i="1"/>
  <c r="I189" i="1" s="1"/>
  <c r="G189" i="1"/>
  <c r="F189" i="1"/>
  <c r="E189" i="1"/>
  <c r="N187" i="1"/>
  <c r="K187" i="1"/>
  <c r="J187" i="1"/>
  <c r="H187" i="1"/>
  <c r="I187" i="1" s="1"/>
  <c r="G187" i="1"/>
  <c r="F187" i="1"/>
  <c r="E187" i="1"/>
  <c r="N186" i="1"/>
  <c r="K186" i="1"/>
  <c r="J186" i="1"/>
  <c r="H186" i="1"/>
  <c r="I186" i="1" s="1"/>
  <c r="G186" i="1"/>
  <c r="F186" i="1"/>
  <c r="E186" i="1"/>
  <c r="N185" i="1"/>
  <c r="K185" i="1"/>
  <c r="J185" i="1"/>
  <c r="I185" i="1"/>
  <c r="H185" i="1"/>
  <c r="G185" i="1"/>
  <c r="F185" i="1"/>
  <c r="E185" i="1"/>
  <c r="N184" i="1"/>
  <c r="K184" i="1"/>
  <c r="J184" i="1"/>
  <c r="H184" i="1"/>
  <c r="I184" i="1" s="1"/>
  <c r="G184" i="1"/>
  <c r="F184" i="1"/>
  <c r="E184" i="1"/>
  <c r="N182" i="1"/>
  <c r="K182" i="1"/>
  <c r="J182" i="1"/>
  <c r="H182" i="1"/>
  <c r="I182" i="1" s="1"/>
  <c r="G182" i="1"/>
  <c r="F182" i="1"/>
  <c r="E182" i="1"/>
  <c r="N181" i="1"/>
  <c r="K181" i="1"/>
  <c r="J181" i="1"/>
  <c r="H181" i="1"/>
  <c r="I181" i="1" s="1"/>
  <c r="G181" i="1"/>
  <c r="F181" i="1"/>
  <c r="E181" i="1"/>
  <c r="N180" i="1"/>
  <c r="K180" i="1"/>
  <c r="J180" i="1"/>
  <c r="I180" i="1"/>
  <c r="H180" i="1"/>
  <c r="G180" i="1"/>
  <c r="F180" i="1"/>
  <c r="E180" i="1"/>
  <c r="N179" i="1"/>
  <c r="K179" i="1"/>
  <c r="J179" i="1"/>
  <c r="H179" i="1"/>
  <c r="I179" i="1" s="1"/>
  <c r="G179" i="1"/>
  <c r="F179" i="1"/>
  <c r="E179" i="1"/>
  <c r="N177" i="1"/>
  <c r="K177" i="1"/>
  <c r="J177" i="1"/>
  <c r="I177" i="1"/>
  <c r="H177" i="1"/>
  <c r="G177" i="1"/>
  <c r="F177" i="1"/>
  <c r="E177" i="1"/>
  <c r="N176" i="1"/>
  <c r="K176" i="1"/>
  <c r="J176" i="1"/>
  <c r="H176" i="1"/>
  <c r="I176" i="1" s="1"/>
  <c r="G176" i="1"/>
  <c r="F176" i="1"/>
  <c r="E176" i="1"/>
  <c r="N175" i="1"/>
  <c r="K175" i="1"/>
  <c r="J175" i="1"/>
  <c r="H175" i="1"/>
  <c r="I175" i="1" s="1"/>
  <c r="G175" i="1"/>
  <c r="F175" i="1"/>
  <c r="E175" i="1"/>
  <c r="N174" i="1"/>
  <c r="K174" i="1"/>
  <c r="J174" i="1"/>
  <c r="H174" i="1"/>
  <c r="I174" i="1" s="1"/>
  <c r="G174" i="1"/>
  <c r="F174" i="1"/>
  <c r="E174" i="1"/>
  <c r="N172" i="1"/>
  <c r="K172" i="1"/>
  <c r="J172" i="1"/>
  <c r="I172" i="1"/>
  <c r="H172" i="1"/>
  <c r="G172" i="1"/>
  <c r="F172" i="1"/>
  <c r="E172" i="1"/>
  <c r="N171" i="1"/>
  <c r="K171" i="1"/>
  <c r="J171" i="1"/>
  <c r="H171" i="1"/>
  <c r="I171" i="1" s="1"/>
  <c r="G171" i="1"/>
  <c r="F171" i="1"/>
  <c r="E171" i="1"/>
  <c r="N170" i="1"/>
  <c r="K170" i="1"/>
  <c r="J170" i="1"/>
  <c r="H170" i="1"/>
  <c r="I170" i="1" s="1"/>
  <c r="G170" i="1"/>
  <c r="F170" i="1"/>
  <c r="E170" i="1"/>
  <c r="N169" i="1"/>
  <c r="K169" i="1"/>
  <c r="J169" i="1"/>
  <c r="I169" i="1"/>
  <c r="H169" i="1"/>
  <c r="G169" i="1"/>
  <c r="F169" i="1"/>
  <c r="E169" i="1"/>
  <c r="N167" i="1"/>
  <c r="K167" i="1"/>
  <c r="J167" i="1"/>
  <c r="H167" i="1"/>
  <c r="I167" i="1" s="1"/>
  <c r="G167" i="1"/>
  <c r="F167" i="1"/>
  <c r="E167" i="1"/>
  <c r="N166" i="1"/>
  <c r="K166" i="1"/>
  <c r="J166" i="1"/>
  <c r="H166" i="1"/>
  <c r="I166" i="1" s="1"/>
  <c r="G166" i="1"/>
  <c r="F166" i="1"/>
  <c r="E166" i="1"/>
  <c r="N165" i="1"/>
  <c r="K165" i="1"/>
  <c r="J165" i="1"/>
  <c r="H165" i="1"/>
  <c r="I165" i="1" s="1"/>
  <c r="G165" i="1"/>
  <c r="F165" i="1"/>
  <c r="E165" i="1"/>
  <c r="N164" i="1"/>
  <c r="K164" i="1"/>
  <c r="J164" i="1"/>
  <c r="I164" i="1"/>
  <c r="H164" i="1"/>
  <c r="G164" i="1"/>
  <c r="F164" i="1"/>
  <c r="E164" i="1"/>
  <c r="N162" i="1"/>
  <c r="K162" i="1"/>
  <c r="J162" i="1"/>
  <c r="H162" i="1"/>
  <c r="I162" i="1" s="1"/>
  <c r="G162" i="1"/>
  <c r="F162" i="1"/>
  <c r="E162" i="1"/>
  <c r="N161" i="1"/>
  <c r="K161" i="1"/>
  <c r="J161" i="1"/>
  <c r="I161" i="1"/>
  <c r="H161" i="1"/>
  <c r="G161" i="1"/>
  <c r="F161" i="1"/>
  <c r="E161" i="1"/>
  <c r="N160" i="1"/>
  <c r="K160" i="1"/>
  <c r="J160" i="1"/>
  <c r="H160" i="1"/>
  <c r="I160" i="1" s="1"/>
  <c r="G160" i="1"/>
  <c r="F160" i="1"/>
  <c r="E160" i="1"/>
  <c r="N159" i="1"/>
  <c r="K159" i="1"/>
  <c r="J159" i="1"/>
  <c r="H159" i="1"/>
  <c r="I159" i="1" s="1"/>
  <c r="G159" i="1"/>
  <c r="F159" i="1"/>
  <c r="E159" i="1"/>
  <c r="N157" i="1"/>
  <c r="K157" i="1"/>
  <c r="J157" i="1"/>
  <c r="H157" i="1"/>
  <c r="I157" i="1" s="1"/>
  <c r="G157" i="1"/>
  <c r="F157" i="1"/>
  <c r="E157" i="1"/>
  <c r="N156" i="1"/>
  <c r="K156" i="1"/>
  <c r="J156" i="1"/>
  <c r="I156" i="1"/>
  <c r="H156" i="1"/>
  <c r="G156" i="1"/>
  <c r="F156" i="1"/>
  <c r="E156" i="1"/>
  <c r="N155" i="1"/>
  <c r="K155" i="1"/>
  <c r="J155" i="1"/>
  <c r="H155" i="1"/>
  <c r="I155" i="1" s="1"/>
  <c r="G155" i="1"/>
  <c r="F155" i="1"/>
  <c r="E155" i="1"/>
  <c r="N154" i="1"/>
  <c r="K154" i="1"/>
  <c r="J154" i="1"/>
  <c r="H154" i="1"/>
  <c r="I154" i="1" s="1"/>
  <c r="G154" i="1"/>
  <c r="F154" i="1"/>
  <c r="E154" i="1"/>
  <c r="N152" i="1"/>
  <c r="K152" i="1"/>
  <c r="J152" i="1"/>
  <c r="H152" i="1"/>
  <c r="I152" i="1" s="1"/>
  <c r="G152" i="1"/>
  <c r="F152" i="1"/>
  <c r="E152" i="1"/>
  <c r="N151" i="1"/>
  <c r="K151" i="1"/>
  <c r="J151" i="1"/>
  <c r="H151" i="1"/>
  <c r="I151" i="1" s="1"/>
  <c r="G151" i="1"/>
  <c r="F151" i="1"/>
  <c r="E151" i="1"/>
  <c r="N150" i="1"/>
  <c r="K150" i="1"/>
  <c r="J150" i="1"/>
  <c r="H150" i="1"/>
  <c r="I150" i="1" s="1"/>
  <c r="G150" i="1"/>
  <c r="F150" i="1"/>
  <c r="E150" i="1"/>
  <c r="N149" i="1"/>
  <c r="K149" i="1"/>
  <c r="J149" i="1"/>
  <c r="H149" i="1"/>
  <c r="I149" i="1" s="1"/>
  <c r="G149" i="1"/>
  <c r="F149" i="1"/>
  <c r="E149" i="1"/>
  <c r="N147" i="1"/>
  <c r="K147" i="1"/>
  <c r="J147" i="1"/>
  <c r="H147" i="1"/>
  <c r="I147" i="1" s="1"/>
  <c r="G147" i="1"/>
  <c r="F147" i="1"/>
  <c r="E147" i="1"/>
  <c r="N146" i="1"/>
  <c r="K146" i="1"/>
  <c r="J146" i="1"/>
  <c r="H146" i="1"/>
  <c r="I146" i="1" s="1"/>
  <c r="G146" i="1"/>
  <c r="F146" i="1"/>
  <c r="E146" i="1"/>
  <c r="N145" i="1"/>
  <c r="K145" i="1"/>
  <c r="J145" i="1"/>
  <c r="I145" i="1"/>
  <c r="H145" i="1"/>
  <c r="G145" i="1"/>
  <c r="F145" i="1"/>
  <c r="E145" i="1"/>
  <c r="N144" i="1"/>
  <c r="K144" i="1"/>
  <c r="J144" i="1"/>
  <c r="H144" i="1"/>
  <c r="I144" i="1" s="1"/>
  <c r="G144" i="1"/>
  <c r="F144" i="1"/>
  <c r="E144" i="1"/>
  <c r="N142" i="1"/>
  <c r="K142" i="1"/>
  <c r="J142" i="1"/>
  <c r="H142" i="1"/>
  <c r="I142" i="1" s="1"/>
  <c r="G142" i="1"/>
  <c r="F142" i="1"/>
  <c r="E142" i="1"/>
  <c r="N141" i="1"/>
  <c r="K141" i="1"/>
  <c r="J141" i="1"/>
  <c r="H141" i="1"/>
  <c r="I141" i="1" s="1"/>
  <c r="G141" i="1"/>
  <c r="F141" i="1"/>
  <c r="E141" i="1"/>
  <c r="N140" i="1"/>
  <c r="K140" i="1"/>
  <c r="J140" i="1"/>
  <c r="I140" i="1"/>
  <c r="H140" i="1"/>
  <c r="G140" i="1"/>
  <c r="F140" i="1"/>
  <c r="E140" i="1"/>
  <c r="N139" i="1"/>
  <c r="K139" i="1"/>
  <c r="J139" i="1"/>
  <c r="H139" i="1"/>
  <c r="I139" i="1" s="1"/>
  <c r="G139" i="1"/>
  <c r="F139" i="1"/>
  <c r="E139" i="1"/>
  <c r="N137" i="1"/>
  <c r="K137" i="1"/>
  <c r="J137" i="1"/>
  <c r="I137" i="1"/>
  <c r="H137" i="1"/>
  <c r="G137" i="1"/>
  <c r="F137" i="1"/>
  <c r="E137" i="1"/>
  <c r="N136" i="1"/>
  <c r="K136" i="1"/>
  <c r="J136" i="1"/>
  <c r="H136" i="1"/>
  <c r="I136" i="1" s="1"/>
  <c r="G136" i="1"/>
  <c r="F136" i="1"/>
  <c r="E136" i="1"/>
  <c r="N135" i="1"/>
  <c r="K135" i="1"/>
  <c r="J135" i="1"/>
  <c r="I135" i="1"/>
  <c r="H135" i="1"/>
  <c r="G135" i="1"/>
  <c r="F135" i="1"/>
  <c r="E135" i="1"/>
  <c r="N134" i="1"/>
  <c r="K134" i="1"/>
  <c r="J134" i="1"/>
  <c r="H134" i="1"/>
  <c r="I134" i="1" s="1"/>
  <c r="G134" i="1"/>
  <c r="F134" i="1"/>
  <c r="E134" i="1"/>
  <c r="N132" i="1"/>
  <c r="K132" i="1"/>
  <c r="J132" i="1"/>
  <c r="I132" i="1"/>
  <c r="H132" i="1"/>
  <c r="G132" i="1"/>
  <c r="F132" i="1"/>
  <c r="E132" i="1"/>
  <c r="N131" i="1"/>
  <c r="K131" i="1"/>
  <c r="J131" i="1"/>
  <c r="H131" i="1"/>
  <c r="I131" i="1" s="1"/>
  <c r="G131" i="1"/>
  <c r="F131" i="1"/>
  <c r="E131" i="1"/>
  <c r="N130" i="1"/>
  <c r="K130" i="1"/>
  <c r="J130" i="1"/>
  <c r="H130" i="1"/>
  <c r="I130" i="1" s="1"/>
  <c r="G130" i="1"/>
  <c r="F130" i="1"/>
  <c r="E130" i="1"/>
  <c r="N129" i="1"/>
  <c r="K129" i="1"/>
  <c r="J129" i="1"/>
  <c r="I129" i="1"/>
  <c r="H129" i="1"/>
  <c r="G129" i="1"/>
  <c r="F129" i="1"/>
  <c r="E129" i="1"/>
  <c r="N127" i="1"/>
  <c r="K127" i="1"/>
  <c r="J127" i="1"/>
  <c r="I127" i="1"/>
  <c r="H127" i="1"/>
  <c r="G127" i="1"/>
  <c r="F127" i="1"/>
  <c r="E127" i="1"/>
  <c r="N126" i="1"/>
  <c r="K126" i="1"/>
  <c r="J126" i="1"/>
  <c r="H126" i="1"/>
  <c r="I126" i="1" s="1"/>
  <c r="G126" i="1"/>
  <c r="F126" i="1"/>
  <c r="E126" i="1"/>
  <c r="N125" i="1"/>
  <c r="K125" i="1"/>
  <c r="J125" i="1"/>
  <c r="H125" i="1"/>
  <c r="I125" i="1" s="1"/>
  <c r="G125" i="1"/>
  <c r="F125" i="1"/>
  <c r="E125" i="1"/>
  <c r="N124" i="1"/>
  <c r="K124" i="1"/>
  <c r="J124" i="1"/>
  <c r="I124" i="1"/>
  <c r="H124" i="1"/>
  <c r="G124" i="1"/>
  <c r="F124" i="1"/>
  <c r="E124" i="1"/>
  <c r="N122" i="1"/>
  <c r="K122" i="1"/>
  <c r="J122" i="1"/>
  <c r="H122" i="1"/>
  <c r="I122" i="1" s="1"/>
  <c r="G122" i="1"/>
  <c r="F122" i="1"/>
  <c r="E122" i="1"/>
  <c r="N121" i="1"/>
  <c r="K121" i="1"/>
  <c r="J121" i="1"/>
  <c r="I121" i="1"/>
  <c r="H121" i="1"/>
  <c r="G121" i="1"/>
  <c r="F121" i="1"/>
  <c r="E121" i="1"/>
  <c r="N120" i="1"/>
  <c r="K120" i="1"/>
  <c r="J120" i="1"/>
  <c r="H120" i="1"/>
  <c r="I120" i="1" s="1"/>
  <c r="G120" i="1"/>
  <c r="F120" i="1"/>
  <c r="E120" i="1"/>
  <c r="N119" i="1"/>
  <c r="K119" i="1"/>
  <c r="J119" i="1"/>
  <c r="I119" i="1"/>
  <c r="H119" i="1"/>
  <c r="G119" i="1"/>
  <c r="F119" i="1"/>
  <c r="E119" i="1"/>
  <c r="N117" i="1"/>
  <c r="K117" i="1"/>
  <c r="J117" i="1"/>
  <c r="H117" i="1"/>
  <c r="I117" i="1" s="1"/>
  <c r="G117" i="1"/>
  <c r="F117" i="1"/>
  <c r="E117" i="1"/>
  <c r="N116" i="1"/>
  <c r="K116" i="1"/>
  <c r="J116" i="1"/>
  <c r="I116" i="1"/>
  <c r="H116" i="1"/>
  <c r="G116" i="1"/>
  <c r="F116" i="1"/>
  <c r="E116" i="1"/>
  <c r="N115" i="1"/>
  <c r="K115" i="1"/>
  <c r="J115" i="1"/>
  <c r="I115" i="1"/>
  <c r="H115" i="1"/>
  <c r="G115" i="1"/>
  <c r="F115" i="1"/>
  <c r="E115" i="1"/>
  <c r="N114" i="1"/>
  <c r="K114" i="1"/>
  <c r="J114" i="1"/>
  <c r="H114" i="1"/>
  <c r="I114" i="1" s="1"/>
  <c r="G114" i="1"/>
  <c r="F114" i="1"/>
  <c r="E114" i="1"/>
  <c r="N112" i="1"/>
  <c r="K112" i="1"/>
  <c r="J112" i="1"/>
  <c r="H112" i="1"/>
  <c r="I112" i="1" s="1"/>
  <c r="G112" i="1"/>
  <c r="F112" i="1"/>
  <c r="E112" i="1"/>
  <c r="N111" i="1"/>
  <c r="K111" i="1"/>
  <c r="J111" i="1"/>
  <c r="I111" i="1"/>
  <c r="H111" i="1"/>
  <c r="G111" i="1"/>
  <c r="F111" i="1"/>
  <c r="E111" i="1"/>
  <c r="N110" i="1"/>
  <c r="K110" i="1"/>
  <c r="J110" i="1"/>
  <c r="H110" i="1"/>
  <c r="I110" i="1" s="1"/>
  <c r="G110" i="1"/>
  <c r="F110" i="1"/>
  <c r="E110" i="1"/>
  <c r="N109" i="1"/>
  <c r="K109" i="1"/>
  <c r="J109" i="1"/>
  <c r="H109" i="1"/>
  <c r="I109" i="1" s="1"/>
  <c r="G109" i="1"/>
  <c r="F109" i="1"/>
  <c r="E109" i="1"/>
  <c r="N107" i="1"/>
  <c r="K107" i="1"/>
  <c r="J107" i="1"/>
  <c r="I107" i="1"/>
  <c r="H107" i="1"/>
  <c r="G107" i="1"/>
  <c r="F107" i="1"/>
  <c r="E107" i="1"/>
  <c r="N106" i="1"/>
  <c r="K106" i="1"/>
  <c r="J106" i="1"/>
  <c r="H106" i="1"/>
  <c r="I106" i="1" s="1"/>
  <c r="G106" i="1"/>
  <c r="F106" i="1"/>
  <c r="E106" i="1"/>
  <c r="N105" i="1"/>
  <c r="K105" i="1"/>
  <c r="J105" i="1"/>
  <c r="I105" i="1"/>
  <c r="H105" i="1"/>
  <c r="G105" i="1"/>
  <c r="F105" i="1"/>
  <c r="E105" i="1"/>
  <c r="N104" i="1"/>
  <c r="K104" i="1"/>
  <c r="J104" i="1"/>
  <c r="I104" i="1"/>
  <c r="G104" i="1"/>
  <c r="F104" i="1"/>
  <c r="E104" i="1"/>
  <c r="N102" i="1"/>
  <c r="K102" i="1"/>
  <c r="J102" i="1"/>
  <c r="I102" i="1"/>
  <c r="H102" i="1"/>
  <c r="G102" i="1"/>
  <c r="F102" i="1"/>
  <c r="E102" i="1"/>
  <c r="N101" i="1"/>
  <c r="K101" i="1"/>
  <c r="J101" i="1"/>
  <c r="H101" i="1"/>
  <c r="I101" i="1" s="1"/>
  <c r="G101" i="1"/>
  <c r="F101" i="1"/>
  <c r="E101" i="1"/>
  <c r="N100" i="1"/>
  <c r="K100" i="1"/>
  <c r="J100" i="1"/>
  <c r="H100" i="1"/>
  <c r="I100" i="1" s="1"/>
  <c r="G100" i="1"/>
  <c r="F100" i="1"/>
  <c r="E100" i="1"/>
  <c r="N99" i="1"/>
  <c r="K99" i="1"/>
  <c r="J99" i="1"/>
  <c r="I99" i="1"/>
  <c r="H99" i="1"/>
  <c r="G99" i="1"/>
  <c r="F99" i="1"/>
  <c r="E99" i="1"/>
  <c r="N97" i="1"/>
  <c r="K97" i="1"/>
  <c r="J97" i="1"/>
  <c r="H97" i="1"/>
  <c r="I97" i="1" s="1"/>
  <c r="G97" i="1"/>
  <c r="F97" i="1"/>
  <c r="E97" i="1"/>
  <c r="N96" i="1"/>
  <c r="K96" i="1"/>
  <c r="J96" i="1"/>
  <c r="I96" i="1"/>
  <c r="H96" i="1"/>
  <c r="G96" i="1"/>
  <c r="F96" i="1"/>
  <c r="E96" i="1"/>
  <c r="N95" i="1"/>
  <c r="K95" i="1"/>
  <c r="J95" i="1"/>
  <c r="H95" i="1"/>
  <c r="I95" i="1" s="1"/>
  <c r="G95" i="1"/>
  <c r="F95" i="1"/>
  <c r="E95" i="1"/>
  <c r="N94" i="1"/>
  <c r="K94" i="1"/>
  <c r="J94" i="1"/>
  <c r="I94" i="1"/>
  <c r="H94" i="1"/>
  <c r="G94" i="1"/>
  <c r="F94" i="1"/>
  <c r="E94" i="1"/>
  <c r="N92" i="1"/>
  <c r="K92" i="1"/>
  <c r="J92" i="1"/>
  <c r="H92" i="1"/>
  <c r="I92" i="1" s="1"/>
  <c r="G92" i="1"/>
  <c r="F92" i="1"/>
  <c r="E92" i="1"/>
  <c r="N91" i="1"/>
  <c r="K91" i="1"/>
  <c r="J91" i="1"/>
  <c r="I91" i="1"/>
  <c r="H91" i="1"/>
  <c r="G91" i="1"/>
  <c r="F91" i="1"/>
  <c r="E91" i="1"/>
  <c r="N90" i="1"/>
  <c r="K90" i="1"/>
  <c r="J90" i="1"/>
  <c r="I90" i="1"/>
  <c r="H90" i="1"/>
  <c r="G90" i="1"/>
  <c r="F90" i="1"/>
  <c r="E90" i="1"/>
  <c r="N89" i="1"/>
  <c r="K89" i="1"/>
  <c r="J89" i="1"/>
  <c r="H89" i="1"/>
  <c r="I89" i="1" s="1"/>
  <c r="G89" i="1"/>
  <c r="F89" i="1"/>
  <c r="E89" i="1"/>
  <c r="N87" i="1"/>
  <c r="K87" i="1"/>
  <c r="J87" i="1"/>
  <c r="H87" i="1"/>
  <c r="I87" i="1" s="1"/>
  <c r="G87" i="1"/>
  <c r="F87" i="1"/>
  <c r="E87" i="1"/>
  <c r="N86" i="1"/>
  <c r="K86" i="1"/>
  <c r="J86" i="1"/>
  <c r="I86" i="1"/>
  <c r="H86" i="1"/>
  <c r="G86" i="1"/>
  <c r="F86" i="1"/>
  <c r="E86" i="1"/>
  <c r="N85" i="1"/>
  <c r="K85" i="1"/>
  <c r="J85" i="1"/>
  <c r="H85" i="1"/>
  <c r="I85" i="1" s="1"/>
  <c r="G85" i="1"/>
  <c r="F85" i="1"/>
  <c r="E85" i="1"/>
  <c r="N84" i="1"/>
  <c r="K84" i="1"/>
  <c r="J84" i="1"/>
  <c r="H84" i="1"/>
  <c r="I84" i="1" s="1"/>
  <c r="G84" i="1"/>
  <c r="F84" i="1"/>
  <c r="E84" i="1"/>
  <c r="N82" i="1"/>
  <c r="K82" i="1"/>
  <c r="J82" i="1"/>
  <c r="I82" i="1"/>
  <c r="H82" i="1"/>
  <c r="G82" i="1"/>
  <c r="F82" i="1"/>
  <c r="E82" i="1"/>
  <c r="N81" i="1"/>
  <c r="K81" i="1"/>
  <c r="J81" i="1"/>
  <c r="H81" i="1"/>
  <c r="I81" i="1" s="1"/>
  <c r="G81" i="1"/>
  <c r="F81" i="1"/>
  <c r="E81" i="1"/>
  <c r="N80" i="1"/>
  <c r="K80" i="1"/>
  <c r="J80" i="1"/>
  <c r="I80" i="1"/>
  <c r="H80" i="1"/>
  <c r="G80" i="1"/>
  <c r="F80" i="1"/>
  <c r="E80" i="1"/>
  <c r="N79" i="1"/>
  <c r="K79" i="1"/>
  <c r="J79" i="1"/>
  <c r="H79" i="1"/>
  <c r="I79" i="1" s="1"/>
  <c r="G79" i="1"/>
  <c r="F79" i="1"/>
  <c r="E79" i="1"/>
  <c r="K78" i="1"/>
  <c r="J78" i="1"/>
  <c r="G78" i="1"/>
  <c r="F78" i="1"/>
  <c r="E78" i="1"/>
  <c r="H78" i="1" s="1"/>
  <c r="I78" i="1" s="1"/>
  <c r="N77" i="1"/>
  <c r="K77" i="1"/>
  <c r="J77" i="1"/>
  <c r="H77" i="1"/>
  <c r="I77" i="1" s="1"/>
  <c r="G77" i="1"/>
  <c r="F77" i="1"/>
  <c r="E77" i="1"/>
  <c r="N76" i="1"/>
  <c r="K76" i="1"/>
  <c r="J76" i="1"/>
  <c r="H76" i="1"/>
  <c r="I76" i="1" s="1"/>
  <c r="G76" i="1"/>
  <c r="F76" i="1"/>
  <c r="E76" i="1"/>
  <c r="N75" i="1"/>
  <c r="K75" i="1"/>
  <c r="J75" i="1"/>
  <c r="I75" i="1"/>
  <c r="H75" i="1"/>
  <c r="G75" i="1"/>
  <c r="F75" i="1"/>
  <c r="E75" i="1"/>
  <c r="N74" i="1"/>
  <c r="K74" i="1"/>
  <c r="J74" i="1"/>
  <c r="I74" i="1"/>
  <c r="H74" i="1"/>
  <c r="G74" i="1"/>
  <c r="F74" i="1"/>
  <c r="E74" i="1"/>
  <c r="N72" i="1"/>
  <c r="K72" i="1"/>
  <c r="J72" i="1"/>
  <c r="I72" i="1"/>
  <c r="H72" i="1"/>
  <c r="G72" i="1"/>
  <c r="F72" i="1"/>
  <c r="E72" i="1"/>
  <c r="N71" i="1"/>
  <c r="K71" i="1"/>
  <c r="J71" i="1"/>
  <c r="H71" i="1"/>
  <c r="I71" i="1" s="1"/>
  <c r="G71" i="1"/>
  <c r="F71" i="1"/>
  <c r="E71" i="1"/>
  <c r="N70" i="1"/>
  <c r="K70" i="1"/>
  <c r="J70" i="1"/>
  <c r="I70" i="1"/>
  <c r="H70" i="1"/>
  <c r="G70" i="1"/>
  <c r="F70" i="1"/>
  <c r="E70" i="1"/>
  <c r="N69" i="1"/>
  <c r="K69" i="1"/>
  <c r="J69" i="1"/>
  <c r="H69" i="1"/>
  <c r="I69" i="1" s="1"/>
  <c r="G69" i="1"/>
  <c r="F69" i="1"/>
  <c r="E69" i="1"/>
  <c r="N67" i="1"/>
  <c r="K67" i="1"/>
  <c r="J67" i="1"/>
  <c r="I67" i="1"/>
  <c r="H67" i="1"/>
  <c r="G67" i="1"/>
  <c r="F67" i="1"/>
  <c r="E67" i="1"/>
  <c r="N66" i="1"/>
  <c r="K66" i="1"/>
  <c r="J66" i="1"/>
  <c r="I66" i="1"/>
  <c r="H66" i="1"/>
  <c r="G66" i="1"/>
  <c r="F66" i="1"/>
  <c r="E66" i="1"/>
  <c r="N65" i="1"/>
  <c r="K65" i="1"/>
  <c r="J65" i="1"/>
  <c r="H65" i="1"/>
  <c r="I65" i="1" s="1"/>
  <c r="G65" i="1"/>
  <c r="F65" i="1"/>
  <c r="E65" i="1"/>
  <c r="N64" i="1"/>
  <c r="K64" i="1"/>
  <c r="J64" i="1"/>
  <c r="I64" i="1"/>
  <c r="H64" i="1"/>
  <c r="G64" i="1"/>
  <c r="F64" i="1"/>
  <c r="E64" i="1"/>
  <c r="N62" i="1"/>
  <c r="K62" i="1"/>
  <c r="J62" i="1"/>
  <c r="I62" i="1"/>
  <c r="H62" i="1"/>
  <c r="G62" i="1"/>
  <c r="F62" i="1"/>
  <c r="E62" i="1"/>
  <c r="N61" i="1"/>
  <c r="K61" i="1"/>
  <c r="J61" i="1"/>
  <c r="H61" i="1"/>
  <c r="I61" i="1" s="1"/>
  <c r="G61" i="1"/>
  <c r="F61" i="1"/>
  <c r="E61" i="1"/>
  <c r="N60" i="1"/>
  <c r="K60" i="1"/>
  <c r="J60" i="1"/>
  <c r="H60" i="1"/>
  <c r="I60" i="1" s="1"/>
  <c r="G60" i="1"/>
  <c r="F60" i="1"/>
  <c r="E60" i="1"/>
  <c r="N59" i="1"/>
  <c r="K59" i="1"/>
  <c r="J59" i="1"/>
  <c r="I59" i="1"/>
  <c r="H59" i="1"/>
  <c r="G59" i="1"/>
  <c r="F59" i="1"/>
  <c r="E59" i="1"/>
  <c r="N57" i="1"/>
  <c r="K57" i="1"/>
  <c r="J57" i="1"/>
  <c r="H57" i="1"/>
  <c r="I57" i="1" s="1"/>
  <c r="G57" i="1"/>
  <c r="F57" i="1"/>
  <c r="E57" i="1"/>
  <c r="N56" i="1"/>
  <c r="K56" i="1"/>
  <c r="J56" i="1"/>
  <c r="I56" i="1"/>
  <c r="H56" i="1"/>
  <c r="G56" i="1"/>
  <c r="F56" i="1"/>
  <c r="E56" i="1"/>
  <c r="N55" i="1"/>
  <c r="K55" i="1"/>
  <c r="J55" i="1"/>
  <c r="H55" i="1"/>
  <c r="I55" i="1" s="1"/>
  <c r="G55" i="1"/>
  <c r="F55" i="1"/>
  <c r="E55" i="1"/>
  <c r="N54" i="1"/>
  <c r="K54" i="1"/>
  <c r="J54" i="1"/>
  <c r="I54" i="1"/>
  <c r="H54" i="1"/>
  <c r="G54" i="1"/>
  <c r="F54" i="1"/>
  <c r="E54" i="1"/>
  <c r="A53" i="1"/>
  <c r="A58" i="1" s="1"/>
  <c r="A63" i="1" s="1"/>
  <c r="A68" i="1" s="1"/>
  <c r="A73" i="1" s="1"/>
  <c r="A78" i="1" s="1"/>
  <c r="A83" i="1" s="1"/>
  <c r="A88" i="1" s="1"/>
  <c r="A93" i="1" s="1"/>
  <c r="A98" i="1" s="1"/>
  <c r="A103" i="1" s="1"/>
  <c r="A108" i="1" s="1"/>
  <c r="A113" i="1" s="1"/>
  <c r="A118" i="1" s="1"/>
  <c r="A123" i="1" s="1"/>
  <c r="A128" i="1" s="1"/>
  <c r="A133" i="1" s="1"/>
  <c r="A138" i="1" s="1"/>
  <c r="A143" i="1" s="1"/>
  <c r="A148" i="1" s="1"/>
  <c r="A153" i="1" s="1"/>
  <c r="A158" i="1" s="1"/>
  <c r="A163" i="1" s="1"/>
  <c r="A168" i="1" s="1"/>
  <c r="A173" i="1" s="1"/>
  <c r="A178" i="1" s="1"/>
  <c r="A183" i="1" s="1"/>
  <c r="A188" i="1" s="1"/>
  <c r="A193" i="1" s="1"/>
  <c r="A198" i="1" s="1"/>
  <c r="A203" i="1" s="1"/>
  <c r="A208" i="1" s="1"/>
  <c r="A213" i="1" s="1"/>
  <c r="A218" i="1" s="1"/>
  <c r="A223" i="1" s="1"/>
  <c r="A228" i="1" s="1"/>
  <c r="A233" i="1" s="1"/>
  <c r="A238" i="1" s="1"/>
  <c r="A243" i="1" s="1"/>
  <c r="A248" i="1" s="1"/>
  <c r="A253" i="1" s="1"/>
  <c r="A258" i="1" s="1"/>
  <c r="A263" i="1" s="1"/>
  <c r="A268" i="1" s="1"/>
  <c r="A273" i="1" s="1"/>
  <c r="A278" i="1" s="1"/>
  <c r="A283" i="1" s="1"/>
  <c r="A288" i="1" s="1"/>
  <c r="A293" i="1" s="1"/>
  <c r="A298" i="1" s="1"/>
  <c r="A303" i="1" s="1"/>
  <c r="A308" i="1" s="1"/>
  <c r="N52" i="1"/>
  <c r="K52" i="1"/>
  <c r="J52" i="1"/>
  <c r="H52" i="1"/>
  <c r="I52" i="1" s="1"/>
  <c r="G52" i="1"/>
  <c r="F52" i="1"/>
  <c r="E52" i="1"/>
  <c r="N51" i="1"/>
  <c r="K51" i="1"/>
  <c r="J51" i="1"/>
  <c r="I51" i="1"/>
  <c r="H51" i="1"/>
  <c r="G51" i="1"/>
  <c r="F51" i="1"/>
  <c r="E51" i="1"/>
  <c r="N50" i="1"/>
  <c r="K50" i="1"/>
  <c r="J50" i="1"/>
  <c r="I50" i="1"/>
  <c r="H50" i="1"/>
  <c r="G50" i="1"/>
  <c r="F50" i="1"/>
  <c r="E50" i="1"/>
  <c r="N49" i="1"/>
  <c r="K49" i="1"/>
  <c r="J49" i="1"/>
  <c r="H49" i="1"/>
  <c r="I49" i="1" s="1"/>
  <c r="G49" i="1"/>
  <c r="F49" i="1"/>
  <c r="E49" i="1"/>
  <c r="A48" i="1"/>
  <c r="N47" i="1"/>
  <c r="K47" i="1"/>
  <c r="J47" i="1"/>
  <c r="H47" i="1"/>
  <c r="I47" i="1" s="1"/>
  <c r="G47" i="1"/>
  <c r="F47" i="1"/>
  <c r="E47" i="1"/>
  <c r="N46" i="1"/>
  <c r="K46" i="1"/>
  <c r="J46" i="1"/>
  <c r="I46" i="1"/>
  <c r="H46" i="1"/>
  <c r="G46" i="1"/>
  <c r="F46" i="1"/>
  <c r="E46" i="1"/>
  <c r="N45" i="1"/>
  <c r="K45" i="1"/>
  <c r="J45" i="1"/>
  <c r="H45" i="1"/>
  <c r="I45" i="1" s="1"/>
  <c r="G45" i="1"/>
  <c r="F45" i="1"/>
  <c r="E45" i="1"/>
  <c r="A45" i="1"/>
  <c r="A50" i="1" s="1"/>
  <c r="A55" i="1" s="1"/>
  <c r="A60" i="1" s="1"/>
  <c r="A65" i="1" s="1"/>
  <c r="A70" i="1" s="1"/>
  <c r="A75" i="1" s="1"/>
  <c r="A80" i="1" s="1"/>
  <c r="A85" i="1" s="1"/>
  <c r="A90" i="1" s="1"/>
  <c r="A95" i="1" s="1"/>
  <c r="A100" i="1" s="1"/>
  <c r="A105" i="1" s="1"/>
  <c r="A110" i="1" s="1"/>
  <c r="A115" i="1" s="1"/>
  <c r="A120" i="1" s="1"/>
  <c r="A125" i="1" s="1"/>
  <c r="A130" i="1" s="1"/>
  <c r="A135" i="1" s="1"/>
  <c r="A140" i="1" s="1"/>
  <c r="A145" i="1" s="1"/>
  <c r="A150" i="1" s="1"/>
  <c r="A155" i="1" s="1"/>
  <c r="A160" i="1" s="1"/>
  <c r="A165" i="1" s="1"/>
  <c r="A170" i="1" s="1"/>
  <c r="A175" i="1" s="1"/>
  <c r="A180" i="1" s="1"/>
  <c r="A185" i="1" s="1"/>
  <c r="A190" i="1" s="1"/>
  <c r="A195" i="1" s="1"/>
  <c r="A200" i="1" s="1"/>
  <c r="A205" i="1" s="1"/>
  <c r="A210" i="1" s="1"/>
  <c r="A215" i="1" s="1"/>
  <c r="A220" i="1" s="1"/>
  <c r="A225" i="1" s="1"/>
  <c r="A230" i="1" s="1"/>
  <c r="A235" i="1" s="1"/>
  <c r="A240" i="1" s="1"/>
  <c r="A245" i="1" s="1"/>
  <c r="A250" i="1" s="1"/>
  <c r="A255" i="1" s="1"/>
  <c r="A260" i="1" s="1"/>
  <c r="A265" i="1" s="1"/>
  <c r="A270" i="1" s="1"/>
  <c r="A275" i="1" s="1"/>
  <c r="A280" i="1" s="1"/>
  <c r="A285" i="1" s="1"/>
  <c r="A290" i="1" s="1"/>
  <c r="A295" i="1" s="1"/>
  <c r="A300" i="1" s="1"/>
  <c r="A305" i="1" s="1"/>
  <c r="A310" i="1" s="1"/>
  <c r="N44" i="1"/>
  <c r="K44" i="1"/>
  <c r="J44" i="1"/>
  <c r="H44" i="1"/>
  <c r="I44" i="1" s="1"/>
  <c r="G44" i="1"/>
  <c r="F44" i="1"/>
  <c r="E44" i="1"/>
  <c r="A43" i="1"/>
  <c r="N42" i="1"/>
  <c r="K42" i="1"/>
  <c r="J42" i="1"/>
  <c r="I42" i="1"/>
  <c r="H42" i="1"/>
  <c r="G42" i="1"/>
  <c r="F42" i="1"/>
  <c r="E42" i="1"/>
  <c r="A42" i="1"/>
  <c r="A47" i="1" s="1"/>
  <c r="A52" i="1" s="1"/>
  <c r="A57" i="1" s="1"/>
  <c r="A62" i="1" s="1"/>
  <c r="A67" i="1" s="1"/>
  <c r="A72" i="1" s="1"/>
  <c r="A77" i="1" s="1"/>
  <c r="A82" i="1" s="1"/>
  <c r="A87" i="1" s="1"/>
  <c r="A92" i="1" s="1"/>
  <c r="A97" i="1" s="1"/>
  <c r="A102" i="1" s="1"/>
  <c r="A107" i="1" s="1"/>
  <c r="A112" i="1" s="1"/>
  <c r="A117" i="1" s="1"/>
  <c r="A122" i="1" s="1"/>
  <c r="A127" i="1" s="1"/>
  <c r="A132" i="1" s="1"/>
  <c r="A137" i="1" s="1"/>
  <c r="A142" i="1" s="1"/>
  <c r="A147" i="1" s="1"/>
  <c r="A152" i="1" s="1"/>
  <c r="A157" i="1" s="1"/>
  <c r="A162" i="1" s="1"/>
  <c r="A167" i="1" s="1"/>
  <c r="A172" i="1" s="1"/>
  <c r="A177" i="1" s="1"/>
  <c r="A182" i="1" s="1"/>
  <c r="A187" i="1" s="1"/>
  <c r="A192" i="1" s="1"/>
  <c r="A197" i="1" s="1"/>
  <c r="A202" i="1" s="1"/>
  <c r="A207" i="1" s="1"/>
  <c r="A212" i="1" s="1"/>
  <c r="A217" i="1" s="1"/>
  <c r="A222" i="1" s="1"/>
  <c r="A227" i="1" s="1"/>
  <c r="A232" i="1" s="1"/>
  <c r="A237" i="1" s="1"/>
  <c r="A242" i="1" s="1"/>
  <c r="A247" i="1" s="1"/>
  <c r="A252" i="1" s="1"/>
  <c r="A257" i="1" s="1"/>
  <c r="A262" i="1" s="1"/>
  <c r="A267" i="1" s="1"/>
  <c r="A272" i="1" s="1"/>
  <c r="A277" i="1" s="1"/>
  <c r="A282" i="1" s="1"/>
  <c r="A287" i="1" s="1"/>
  <c r="A292" i="1" s="1"/>
  <c r="A297" i="1" s="1"/>
  <c r="A302" i="1" s="1"/>
  <c r="A307" i="1" s="1"/>
  <c r="A312" i="1" s="1"/>
  <c r="N41" i="1"/>
  <c r="K41" i="1"/>
  <c r="J41" i="1"/>
  <c r="H41" i="1"/>
  <c r="I41" i="1" s="1"/>
  <c r="G41" i="1"/>
  <c r="F41" i="1"/>
  <c r="E41" i="1"/>
  <c r="A41" i="1"/>
  <c r="A46" i="1" s="1"/>
  <c r="A51" i="1" s="1"/>
  <c r="A56" i="1" s="1"/>
  <c r="A61" i="1" s="1"/>
  <c r="A66" i="1" s="1"/>
  <c r="A71" i="1" s="1"/>
  <c r="A76" i="1" s="1"/>
  <c r="A81" i="1" s="1"/>
  <c r="A86" i="1" s="1"/>
  <c r="A91" i="1" s="1"/>
  <c r="A96" i="1" s="1"/>
  <c r="A101" i="1" s="1"/>
  <c r="A106" i="1" s="1"/>
  <c r="A111" i="1" s="1"/>
  <c r="A116" i="1" s="1"/>
  <c r="A121" i="1" s="1"/>
  <c r="A126" i="1" s="1"/>
  <c r="A131" i="1" s="1"/>
  <c r="A136" i="1" s="1"/>
  <c r="A141" i="1" s="1"/>
  <c r="A146" i="1" s="1"/>
  <c r="A151" i="1" s="1"/>
  <c r="A156" i="1" s="1"/>
  <c r="A161" i="1" s="1"/>
  <c r="A166" i="1" s="1"/>
  <c r="A171" i="1" s="1"/>
  <c r="A176" i="1" s="1"/>
  <c r="A181" i="1" s="1"/>
  <c r="A186" i="1" s="1"/>
  <c r="A191" i="1" s="1"/>
  <c r="A196" i="1" s="1"/>
  <c r="A201" i="1" s="1"/>
  <c r="A206" i="1" s="1"/>
  <c r="A211" i="1" s="1"/>
  <c r="A216" i="1" s="1"/>
  <c r="A221" i="1" s="1"/>
  <c r="A226" i="1" s="1"/>
  <c r="A231" i="1" s="1"/>
  <c r="A236" i="1" s="1"/>
  <c r="A241" i="1" s="1"/>
  <c r="A246" i="1" s="1"/>
  <c r="A251" i="1" s="1"/>
  <c r="A256" i="1" s="1"/>
  <c r="A261" i="1" s="1"/>
  <c r="A266" i="1" s="1"/>
  <c r="A271" i="1" s="1"/>
  <c r="A276" i="1" s="1"/>
  <c r="A281" i="1" s="1"/>
  <c r="A286" i="1" s="1"/>
  <c r="A291" i="1" s="1"/>
  <c r="A296" i="1" s="1"/>
  <c r="A301" i="1" s="1"/>
  <c r="A306" i="1" s="1"/>
  <c r="A311" i="1" s="1"/>
  <c r="N40" i="1"/>
  <c r="K40" i="1"/>
  <c r="J40" i="1"/>
  <c r="I40" i="1"/>
  <c r="H40" i="1"/>
  <c r="G40" i="1"/>
  <c r="F40" i="1"/>
  <c r="E40" i="1"/>
  <c r="A40" i="1"/>
  <c r="N39" i="1"/>
  <c r="K39" i="1"/>
  <c r="J39" i="1"/>
  <c r="H39" i="1"/>
  <c r="I39" i="1" s="1"/>
  <c r="G39" i="1"/>
  <c r="F39" i="1"/>
  <c r="E39" i="1"/>
  <c r="A39" i="1"/>
  <c r="A44" i="1" s="1"/>
  <c r="A49" i="1" s="1"/>
  <c r="A54" i="1" s="1"/>
  <c r="A59" i="1" s="1"/>
  <c r="A64" i="1" s="1"/>
  <c r="A69" i="1" s="1"/>
  <c r="A74" i="1" s="1"/>
  <c r="A79" i="1" s="1"/>
  <c r="A84" i="1" s="1"/>
  <c r="A89" i="1" s="1"/>
  <c r="A94" i="1" s="1"/>
  <c r="A99" i="1" s="1"/>
  <c r="A104" i="1" s="1"/>
  <c r="A109" i="1" s="1"/>
  <c r="A114" i="1" s="1"/>
  <c r="A119" i="1" s="1"/>
  <c r="A124" i="1" s="1"/>
  <c r="A129" i="1" s="1"/>
  <c r="A134" i="1" s="1"/>
  <c r="A139" i="1" s="1"/>
  <c r="A144" i="1" s="1"/>
  <c r="A149" i="1" s="1"/>
  <c r="A154" i="1" s="1"/>
  <c r="A159" i="1" s="1"/>
  <c r="A164" i="1" s="1"/>
  <c r="A169" i="1" s="1"/>
  <c r="A174" i="1" s="1"/>
  <c r="A179" i="1" s="1"/>
  <c r="A184" i="1" s="1"/>
  <c r="A189" i="1" s="1"/>
  <c r="A194" i="1" s="1"/>
  <c r="A199" i="1" s="1"/>
  <c r="A204" i="1" s="1"/>
  <c r="A209" i="1" s="1"/>
  <c r="A214" i="1" s="1"/>
  <c r="A219" i="1" s="1"/>
  <c r="A224" i="1" s="1"/>
  <c r="A229" i="1" s="1"/>
  <c r="A234" i="1" s="1"/>
  <c r="A239" i="1" s="1"/>
  <c r="A244" i="1" s="1"/>
  <c r="A249" i="1" s="1"/>
  <c r="A254" i="1" s="1"/>
  <c r="A259" i="1" s="1"/>
  <c r="A264" i="1" s="1"/>
  <c r="A269" i="1" s="1"/>
  <c r="A274" i="1" s="1"/>
  <c r="A279" i="1" s="1"/>
  <c r="A284" i="1" s="1"/>
  <c r="A289" i="1" s="1"/>
  <c r="A294" i="1" s="1"/>
  <c r="A299" i="1" s="1"/>
  <c r="N37" i="1"/>
  <c r="K37" i="1"/>
  <c r="J37" i="1"/>
  <c r="I37" i="1"/>
  <c r="H37" i="1"/>
  <c r="G37" i="1"/>
  <c r="F37" i="1"/>
  <c r="E37" i="1"/>
  <c r="N36" i="1"/>
  <c r="K36" i="1"/>
  <c r="J36" i="1"/>
  <c r="I36" i="1"/>
  <c r="H36" i="1"/>
  <c r="G36" i="1"/>
  <c r="F36" i="1"/>
  <c r="E36" i="1"/>
  <c r="N35" i="1"/>
  <c r="K35" i="1"/>
  <c r="J35" i="1"/>
  <c r="I35" i="1"/>
  <c r="H35" i="1"/>
  <c r="G35" i="1"/>
  <c r="F35" i="1"/>
  <c r="E35" i="1"/>
  <c r="N34" i="1"/>
  <c r="K34" i="1"/>
  <c r="J34" i="1"/>
  <c r="I34" i="1"/>
  <c r="H34" i="1"/>
  <c r="G34" i="1"/>
  <c r="F34" i="1"/>
  <c r="E34" i="1"/>
  <c r="N32" i="1"/>
  <c r="K32" i="1"/>
  <c r="J32" i="1"/>
  <c r="I32" i="1"/>
  <c r="H32" i="1"/>
  <c r="G32" i="1"/>
  <c r="F32" i="1"/>
  <c r="E32" i="1"/>
  <c r="A32" i="1"/>
  <c r="N31" i="1"/>
  <c r="K31" i="1"/>
  <c r="J31" i="1"/>
  <c r="H31" i="1"/>
  <c r="I31" i="1" s="1"/>
  <c r="G31" i="1"/>
  <c r="F31" i="1"/>
  <c r="E31" i="1"/>
  <c r="A31" i="1"/>
  <c r="N30" i="1"/>
  <c r="K30" i="1"/>
  <c r="J30" i="1"/>
  <c r="H30" i="1"/>
  <c r="I30" i="1" s="1"/>
  <c r="G30" i="1"/>
  <c r="F30" i="1"/>
  <c r="E30" i="1"/>
  <c r="A30" i="1"/>
  <c r="N29" i="1"/>
  <c r="K29" i="1"/>
  <c r="J29" i="1"/>
  <c r="I29" i="1"/>
  <c r="H29" i="1"/>
  <c r="G29" i="1"/>
  <c r="F29" i="1"/>
  <c r="E29" i="1"/>
  <c r="A29" i="1"/>
  <c r="N27" i="1"/>
  <c r="K27" i="1"/>
  <c r="J27" i="1"/>
  <c r="H27" i="1"/>
  <c r="I27" i="1" s="1"/>
  <c r="G27" i="1"/>
  <c r="F27" i="1"/>
  <c r="N26" i="1"/>
  <c r="K26" i="1"/>
  <c r="J26" i="1"/>
  <c r="I26" i="1"/>
  <c r="H26" i="1"/>
  <c r="G26" i="1"/>
  <c r="F26" i="1"/>
  <c r="N25" i="1"/>
  <c r="K25" i="1"/>
  <c r="J25" i="1"/>
  <c r="H25" i="1"/>
  <c r="I25" i="1" s="1"/>
  <c r="G25" i="1"/>
  <c r="F25" i="1"/>
  <c r="N24" i="1"/>
  <c r="K24" i="1"/>
  <c r="J24" i="1"/>
  <c r="H24" i="1"/>
  <c r="I24" i="1" s="1"/>
  <c r="G24" i="1"/>
  <c r="F24" i="1"/>
  <c r="N23" i="1"/>
  <c r="K23" i="1"/>
  <c r="J23" i="1"/>
  <c r="H23" i="1"/>
  <c r="G23" i="1"/>
  <c r="F23" i="1"/>
  <c r="N22" i="1"/>
  <c r="K22" i="1"/>
  <c r="J22" i="1"/>
  <c r="I22" i="1"/>
  <c r="H22" i="1"/>
  <c r="G22" i="1"/>
  <c r="F22" i="1"/>
  <c r="E22" i="1"/>
  <c r="A22" i="1"/>
  <c r="N21" i="1"/>
  <c r="K21" i="1"/>
  <c r="J21" i="1"/>
  <c r="H21" i="1"/>
  <c r="I21" i="1" s="1"/>
  <c r="G21" i="1"/>
  <c r="F21" i="1"/>
  <c r="E21" i="1"/>
  <c r="A21" i="1"/>
  <c r="N20" i="1"/>
  <c r="K20" i="1"/>
  <c r="J20" i="1"/>
  <c r="I20" i="1"/>
  <c r="H20" i="1"/>
  <c r="G20" i="1"/>
  <c r="F20" i="1"/>
  <c r="E20" i="1"/>
  <c r="A20" i="1"/>
  <c r="N19" i="1"/>
  <c r="K19" i="1"/>
  <c r="J19" i="1"/>
  <c r="H19" i="1"/>
  <c r="I19" i="1" s="1"/>
  <c r="G19" i="1"/>
  <c r="F19" i="1"/>
  <c r="E19" i="1"/>
  <c r="A19" i="1"/>
  <c r="N17" i="1"/>
  <c r="K17" i="1"/>
  <c r="J17" i="1"/>
  <c r="H17" i="1"/>
  <c r="I17" i="1" s="1"/>
  <c r="G17" i="1"/>
  <c r="F17" i="1"/>
  <c r="E17" i="1"/>
  <c r="N16" i="1"/>
  <c r="K16" i="1"/>
  <c r="J16" i="1"/>
  <c r="H16" i="1"/>
  <c r="I16" i="1" s="1"/>
  <c r="G16" i="1"/>
  <c r="F16" i="1"/>
  <c r="E16" i="1"/>
  <c r="N15" i="1"/>
  <c r="K15" i="1"/>
  <c r="J15" i="1"/>
  <c r="H15" i="1"/>
  <c r="I15" i="1" s="1"/>
  <c r="G15" i="1"/>
  <c r="F15" i="1"/>
  <c r="E15" i="1"/>
  <c r="N14" i="1"/>
  <c r="K14" i="1"/>
  <c r="J14" i="1"/>
  <c r="H14" i="1"/>
  <c r="I14" i="1" s="1"/>
  <c r="G14" i="1"/>
  <c r="F14" i="1"/>
  <c r="E14" i="1"/>
  <c r="N12" i="1"/>
  <c r="K12" i="1"/>
  <c r="J12" i="1"/>
  <c r="H12" i="1"/>
  <c r="I12" i="1" s="1"/>
  <c r="G12" i="1"/>
  <c r="F12" i="1"/>
  <c r="E12" i="1"/>
  <c r="A12" i="1"/>
  <c r="N11" i="1"/>
  <c r="K11" i="1"/>
  <c r="J11" i="1"/>
  <c r="I11" i="1"/>
  <c r="H11" i="1"/>
  <c r="G11" i="1"/>
  <c r="F11" i="1"/>
  <c r="E11" i="1"/>
  <c r="A11" i="1"/>
  <c r="N10" i="1"/>
  <c r="K10" i="1"/>
  <c r="J10" i="1"/>
  <c r="H10" i="1"/>
  <c r="I10" i="1" s="1"/>
  <c r="G10" i="1"/>
  <c r="F10" i="1"/>
  <c r="E10" i="1"/>
  <c r="A10" i="1"/>
  <c r="N9" i="1"/>
  <c r="K9" i="1"/>
  <c r="J9" i="1"/>
  <c r="H9" i="1"/>
  <c r="I9" i="1" s="1"/>
  <c r="G9" i="1"/>
  <c r="F9" i="1"/>
  <c r="E9" i="1"/>
  <c r="A9" i="1"/>
  <c r="N7" i="1"/>
  <c r="K7" i="1"/>
  <c r="J7" i="1"/>
  <c r="I7" i="1"/>
  <c r="H7" i="1"/>
  <c r="G7" i="1"/>
  <c r="F7" i="1"/>
  <c r="E7" i="1"/>
  <c r="N6" i="1"/>
  <c r="K6" i="1"/>
  <c r="J6" i="1"/>
  <c r="I6" i="1"/>
  <c r="H6" i="1"/>
  <c r="G6" i="1"/>
  <c r="F6" i="1"/>
  <c r="E6" i="1"/>
  <c r="N5" i="1"/>
  <c r="K5" i="1"/>
  <c r="J5" i="1"/>
  <c r="I5" i="1"/>
  <c r="H5" i="1"/>
  <c r="G5" i="1"/>
  <c r="F5" i="1"/>
  <c r="E5" i="1"/>
  <c r="N4" i="1"/>
  <c r="K4" i="1"/>
  <c r="J4" i="1"/>
  <c r="I4" i="1"/>
  <c r="H4" i="1"/>
  <c r="G4" i="1"/>
  <c r="F4" i="1"/>
  <c r="E4" i="1"/>
  <c r="B15" i="5" l="1"/>
  <c r="B31" i="5"/>
  <c r="B245" i="5"/>
  <c r="B326" i="5"/>
  <c r="B20" i="5"/>
  <c r="B22" i="5"/>
  <c r="B38" i="5"/>
  <c r="B63" i="5"/>
  <c r="B70" i="5"/>
  <c r="B95" i="5"/>
  <c r="B102" i="5"/>
  <c r="B127" i="5"/>
  <c r="B134" i="5"/>
  <c r="B159" i="5"/>
  <c r="B166" i="5"/>
  <c r="B212" i="5"/>
  <c r="B333" i="5"/>
  <c r="B208" i="5"/>
  <c r="B302" i="5"/>
  <c r="B39" i="5"/>
  <c r="B46" i="5"/>
  <c r="B71" i="5"/>
  <c r="B78" i="5"/>
  <c r="B103" i="5"/>
  <c r="B110" i="5"/>
  <c r="B135" i="5"/>
  <c r="B142" i="5"/>
  <c r="B167" i="5"/>
  <c r="B174" i="5"/>
  <c r="B187" i="5"/>
  <c r="B309" i="5"/>
  <c r="B388" i="5"/>
  <c r="B404" i="5"/>
  <c r="B216" i="5"/>
  <c r="B23" i="5"/>
  <c r="B285" i="5"/>
  <c r="B363" i="5"/>
  <c r="B12" i="5"/>
  <c r="B14" i="5"/>
  <c r="B28" i="5"/>
  <c r="B30" i="5"/>
  <c r="B47" i="5"/>
  <c r="B54" i="5"/>
  <c r="B79" i="5"/>
  <c r="B86" i="5"/>
  <c r="B111" i="5"/>
  <c r="B118" i="5"/>
  <c r="B143" i="5"/>
  <c r="B150" i="5"/>
  <c r="B175" i="5"/>
  <c r="B182" i="5"/>
  <c r="B224" i="5"/>
  <c r="B242" i="5"/>
  <c r="B366" i="5"/>
  <c r="B238" i="5"/>
  <c r="B253" i="5"/>
  <c r="B421" i="5"/>
  <c r="B202" i="5"/>
  <c r="B262" i="5"/>
  <c r="B348" i="5"/>
  <c r="B55" i="5"/>
  <c r="B62" i="5"/>
  <c r="B87" i="5"/>
  <c r="B94" i="5"/>
  <c r="B119" i="5"/>
  <c r="B126" i="5"/>
  <c r="B151" i="5"/>
  <c r="B158" i="5"/>
  <c r="B193" i="5"/>
  <c r="B197" i="5"/>
  <c r="B352" i="5"/>
  <c r="B356" i="5"/>
  <c r="B219" i="5"/>
  <c r="B229" i="5"/>
  <c r="B235" i="5"/>
  <c r="B269" i="5"/>
  <c r="B286" i="5"/>
  <c r="B360" i="5"/>
  <c r="B377" i="5"/>
  <c r="B232" i="5"/>
  <c r="B254" i="5"/>
  <c r="B293" i="5"/>
  <c r="B310" i="5"/>
  <c r="B334" i="5"/>
  <c r="B412" i="5"/>
  <c r="B250" i="5"/>
  <c r="B259" i="5"/>
  <c r="B270" i="5"/>
  <c r="B317" i="5"/>
  <c r="B341" i="5"/>
  <c r="B345" i="5"/>
  <c r="B192" i="5"/>
  <c r="B221" i="5"/>
  <c r="B226" i="5"/>
  <c r="B237" i="5"/>
  <c r="B243" i="5"/>
  <c r="B261" i="5"/>
  <c r="B277" i="5"/>
  <c r="B294" i="5"/>
  <c r="B380" i="5"/>
  <c r="B396" i="5"/>
  <c r="B463" i="5"/>
  <c r="B186" i="5"/>
  <c r="B201" i="5"/>
  <c r="B213" i="5"/>
  <c r="B240" i="5"/>
  <c r="B251" i="5"/>
  <c r="B301" i="5"/>
  <c r="B318" i="5"/>
  <c r="B325" i="5"/>
  <c r="B448" i="5"/>
  <c r="B460" i="5"/>
  <c r="B210" i="5"/>
  <c r="B218" i="5"/>
  <c r="B227" i="5"/>
  <c r="B246" i="5"/>
  <c r="B278" i="5"/>
  <c r="B437" i="5"/>
  <c r="B248" i="5"/>
  <c r="B256" i="5"/>
  <c r="B264" i="5"/>
  <c r="B272" i="5"/>
  <c r="B280" i="5"/>
  <c r="B288" i="5"/>
  <c r="B296" i="5"/>
  <c r="B304" i="5"/>
  <c r="B312" i="5"/>
  <c r="B320" i="5"/>
  <c r="B419" i="5"/>
  <c r="B435" i="5"/>
  <c r="B516" i="5"/>
  <c r="B576" i="5"/>
  <c r="B355" i="5"/>
  <c r="B379" i="5"/>
  <c r="B413" i="5"/>
  <c r="B468" i="5"/>
  <c r="B499" i="5"/>
  <c r="B512" i="5"/>
  <c r="B571" i="5"/>
  <c r="B347" i="5"/>
  <c r="B385" i="5"/>
  <c r="B429" i="5"/>
  <c r="B445" i="5"/>
  <c r="B373" i="5"/>
  <c r="B387" i="5"/>
  <c r="B395" i="5"/>
  <c r="B403" i="5"/>
  <c r="B411" i="5"/>
  <c r="B483" i="5"/>
  <c r="B527" i="5"/>
  <c r="B344" i="5"/>
  <c r="B369" i="5"/>
  <c r="B376" i="5"/>
  <c r="B427" i="5"/>
  <c r="B443" i="5"/>
  <c r="B496" i="5"/>
  <c r="B365" i="5"/>
  <c r="B371" i="5"/>
  <c r="B372" i="5"/>
  <c r="B455" i="5"/>
  <c r="B479" i="5"/>
  <c r="B547" i="5"/>
  <c r="B471" i="5"/>
  <c r="B491" i="5"/>
  <c r="B504" i="5"/>
  <c r="B524" i="5"/>
  <c r="B535" i="5"/>
  <c r="B556" i="5"/>
  <c r="B563" i="5"/>
  <c r="B450" i="5"/>
  <c r="B420" i="5"/>
  <c r="B428" i="5"/>
  <c r="B436" i="5"/>
  <c r="B444" i="5"/>
  <c r="B544" i="5"/>
  <c r="B579" i="5"/>
  <c r="B456" i="5"/>
  <c r="B458" i="5"/>
  <c r="B459" i="5"/>
  <c r="B467" i="5"/>
  <c r="B480" i="5"/>
  <c r="B500" i="5"/>
  <c r="B511" i="5"/>
  <c r="B531" i="5"/>
  <c r="B548" i="5"/>
  <c r="B555" i="5"/>
  <c r="B447" i="5"/>
  <c r="B449" i="5"/>
  <c r="B472" i="5"/>
  <c r="B492" i="5"/>
  <c r="B503" i="5"/>
  <c r="B523" i="5"/>
  <c r="B536" i="5"/>
  <c r="B560" i="5"/>
  <c r="N78" i="1"/>
</calcChain>
</file>

<file path=xl/sharedStrings.xml><?xml version="1.0" encoding="utf-8"?>
<sst xmlns="http://schemas.openxmlformats.org/spreadsheetml/2006/main" count="2553" uniqueCount="642">
  <si>
    <t>Class. EQ.</t>
  </si>
  <si>
    <t>Total Eq</t>
  </si>
  <si>
    <t>PLACE</t>
  </si>
  <si>
    <t>DOSSARD</t>
  </si>
  <si>
    <t>COURSE</t>
  </si>
  <si>
    <t>NOM</t>
  </si>
  <si>
    <t>PRENOM</t>
  </si>
  <si>
    <t>CATEGORIE</t>
  </si>
  <si>
    <t>ETABLISSEMENT</t>
  </si>
  <si>
    <t>INSCRIPTION</t>
  </si>
  <si>
    <t>TEMPS</t>
  </si>
  <si>
    <t>VITESSE</t>
  </si>
  <si>
    <t>VMA</t>
  </si>
  <si>
    <t>11.5</t>
  </si>
  <si>
    <t>11.4</t>
  </si>
  <si>
    <t>16:50</t>
  </si>
  <si>
    <t>17:00</t>
  </si>
  <si>
    <t>11.3</t>
  </si>
  <si>
    <t>17:06</t>
  </si>
  <si>
    <t>17:07</t>
  </si>
  <si>
    <t>17:08</t>
  </si>
  <si>
    <t>17:09</t>
  </si>
  <si>
    <t>11.6</t>
  </si>
  <si>
    <t>17:10</t>
  </si>
  <si>
    <t>11.7</t>
  </si>
  <si>
    <t>17:11</t>
  </si>
  <si>
    <t>11.8</t>
  </si>
  <si>
    <t>10:42</t>
  </si>
  <si>
    <t>10:46</t>
  </si>
  <si>
    <t>11:06</t>
  </si>
  <si>
    <t>13:14</t>
  </si>
  <si>
    <t>11.2</t>
  </si>
  <si>
    <t>13:15</t>
  </si>
  <si>
    <t>13:57</t>
  </si>
  <si>
    <t>13:56</t>
  </si>
  <si>
    <t>11.1</t>
  </si>
  <si>
    <t>14:45</t>
  </si>
  <si>
    <t>14:46</t>
  </si>
  <si>
    <t>16:16</t>
  </si>
  <si>
    <t>16:07</t>
  </si>
  <si>
    <t>16:21</t>
  </si>
  <si>
    <t>16:13</t>
  </si>
  <si>
    <t>12:40</t>
  </si>
  <si>
    <t>10.9</t>
  </si>
  <si>
    <t>12:39</t>
  </si>
  <si>
    <t>10.7</t>
  </si>
  <si>
    <t>15:51</t>
  </si>
  <si>
    <t>10.6</t>
  </si>
  <si>
    <t>15:59</t>
  </si>
  <si>
    <t>15:27</t>
  </si>
  <si>
    <t>10.5</t>
  </si>
  <si>
    <t>13:44</t>
  </si>
  <si>
    <t>10.4</t>
  </si>
  <si>
    <t>13:46</t>
  </si>
  <si>
    <t>10.1</t>
  </si>
  <si>
    <t>13:16</t>
  </si>
  <si>
    <t>10.0</t>
  </si>
  <si>
    <t>13:17</t>
  </si>
  <si>
    <t>13:18</t>
  </si>
  <si>
    <t>10.2</t>
  </si>
  <si>
    <t>13:19</t>
  </si>
  <si>
    <t>10.3</t>
  </si>
  <si>
    <t>13:20</t>
  </si>
  <si>
    <t>13:21</t>
  </si>
  <si>
    <t>9.9</t>
  </si>
  <si>
    <t>9.8</t>
  </si>
  <si>
    <t>12:44</t>
  </si>
  <si>
    <t>12:45</t>
  </si>
  <si>
    <t>9.6</t>
  </si>
  <si>
    <t>12:43</t>
  </si>
  <si>
    <t>9.5</t>
  </si>
  <si>
    <t>15:07</t>
  </si>
  <si>
    <t>9.4</t>
  </si>
  <si>
    <t>15:04</t>
  </si>
  <si>
    <t>15:06</t>
  </si>
  <si>
    <t>9.3</t>
  </si>
  <si>
    <t>17:16</t>
  </si>
  <si>
    <t>9.2</t>
  </si>
  <si>
    <t>17:17</t>
  </si>
  <si>
    <t>9.0</t>
  </si>
  <si>
    <t>MG</t>
  </si>
  <si>
    <t>18:16</t>
  </si>
  <si>
    <t>18:35</t>
  </si>
  <si>
    <t>8.9</t>
  </si>
  <si>
    <t>18:40</t>
  </si>
  <si>
    <t>18:43</t>
  </si>
  <si>
    <t>15:10</t>
  </si>
  <si>
    <t>15:21</t>
  </si>
  <si>
    <t>8.8</t>
  </si>
  <si>
    <t>15:26</t>
  </si>
  <si>
    <t>15:16</t>
  </si>
  <si>
    <t>8.7</t>
  </si>
  <si>
    <t>12:29</t>
  </si>
  <si>
    <t>8.6</t>
  </si>
  <si>
    <t>12:30</t>
  </si>
  <si>
    <t>8.5</t>
  </si>
  <si>
    <t>12:31</t>
  </si>
  <si>
    <t>12:32</t>
  </si>
  <si>
    <t>7.3</t>
  </si>
  <si>
    <t>14:34</t>
  </si>
  <si>
    <t>7.2</t>
  </si>
  <si>
    <t>7.0</t>
  </si>
  <si>
    <t>14:27</t>
  </si>
  <si>
    <t>6.9</t>
  </si>
  <si>
    <t>14:28</t>
  </si>
  <si>
    <t>6.1</t>
  </si>
  <si>
    <t>15:29</t>
  </si>
  <si>
    <t>14.9</t>
  </si>
  <si>
    <t>15:32</t>
  </si>
  <si>
    <t>14.7</t>
  </si>
  <si>
    <t>14.6</t>
  </si>
  <si>
    <t>15:33</t>
  </si>
  <si>
    <t>11:42</t>
  </si>
  <si>
    <t>14.4</t>
  </si>
  <si>
    <t>11:39</t>
  </si>
  <si>
    <t>11:46</t>
  </si>
  <si>
    <t>14.3</t>
  </si>
  <si>
    <t>14.0</t>
  </si>
  <si>
    <t>12:10</t>
  </si>
  <si>
    <t>13.9</t>
  </si>
  <si>
    <t>13.5</t>
  </si>
  <si>
    <t>12:13</t>
  </si>
  <si>
    <t>12:18</t>
  </si>
  <si>
    <t>15:00</t>
  </si>
  <si>
    <t>15:01</t>
  </si>
  <si>
    <t>13.3</t>
  </si>
  <si>
    <t>13.2</t>
  </si>
  <si>
    <t>13.1</t>
  </si>
  <si>
    <t>12.9</t>
  </si>
  <si>
    <t>16:22</t>
  </si>
  <si>
    <t>12.8</t>
  </si>
  <si>
    <t>16:24</t>
  </si>
  <si>
    <t>12.3</t>
  </si>
  <si>
    <t>14:09</t>
  </si>
  <si>
    <t>14:12</t>
  </si>
  <si>
    <t>12.2</t>
  </si>
  <si>
    <t>14:11</t>
  </si>
  <si>
    <t>12.1</t>
  </si>
  <si>
    <t>14:13</t>
  </si>
  <si>
    <t>13:13</t>
  </si>
  <si>
    <t>12.0</t>
  </si>
  <si>
    <t>16:23</t>
  </si>
  <si>
    <t>16:29</t>
  </si>
  <si>
    <t>11.9</t>
  </si>
  <si>
    <t>16:32</t>
  </si>
  <si>
    <t>11:15</t>
  </si>
  <si>
    <t>11:17</t>
  </si>
  <si>
    <t>11:18</t>
  </si>
  <si>
    <t>14:36</t>
  </si>
  <si>
    <t>14:38</t>
  </si>
  <si>
    <t>14:31</t>
  </si>
  <si>
    <t>21:42</t>
  </si>
  <si>
    <t>21:53</t>
  </si>
  <si>
    <t>20:50</t>
  </si>
  <si>
    <t>20:58</t>
  </si>
  <si>
    <t>14:19</t>
  </si>
  <si>
    <t>14:20</t>
  </si>
  <si>
    <t>17:48</t>
  </si>
  <si>
    <t>10.8</t>
  </si>
  <si>
    <t>17:54</t>
  </si>
  <si>
    <t>17:24</t>
  </si>
  <si>
    <t>17:42</t>
  </si>
  <si>
    <t>11:07</t>
  </si>
  <si>
    <t>11:08</t>
  </si>
  <si>
    <t>11:09</t>
  </si>
  <si>
    <t>15:18</t>
  </si>
  <si>
    <t>15:12</t>
  </si>
  <si>
    <t>15:14</t>
  </si>
  <si>
    <t>16:03</t>
  </si>
  <si>
    <t>16:05</t>
  </si>
  <si>
    <t>16:08</t>
  </si>
  <si>
    <t>13:25</t>
  </si>
  <si>
    <t>13:26</t>
  </si>
  <si>
    <t>16:35</t>
  </si>
  <si>
    <t>16:36</t>
  </si>
  <si>
    <t>16:31</t>
  </si>
  <si>
    <t>16:33</t>
  </si>
  <si>
    <t>13:52</t>
  </si>
  <si>
    <t>9.7</t>
  </si>
  <si>
    <t>MF</t>
  </si>
  <si>
    <t>13:55</t>
  </si>
  <si>
    <t>13:58</t>
  </si>
  <si>
    <t>13:09</t>
  </si>
  <si>
    <t>13:05</t>
  </si>
  <si>
    <t>13:08</t>
  </si>
  <si>
    <t>13:10</t>
  </si>
  <si>
    <t>13:38</t>
  </si>
  <si>
    <t>13:39</t>
  </si>
  <si>
    <t>14:41</t>
  </si>
  <si>
    <t>14:39</t>
  </si>
  <si>
    <t>14:42</t>
  </si>
  <si>
    <t>14:40</t>
  </si>
  <si>
    <t>15:34</t>
  </si>
  <si>
    <t>15:36</t>
  </si>
  <si>
    <t>9.1</t>
  </si>
  <si>
    <t>15:40</t>
  </si>
  <si>
    <t>13:23</t>
  </si>
  <si>
    <t>13:24</t>
  </si>
  <si>
    <t>14:17</t>
  </si>
  <si>
    <t>14:18</t>
  </si>
  <si>
    <t>16:39</t>
  </si>
  <si>
    <t>16:48</t>
  </si>
  <si>
    <t>8.2</t>
  </si>
  <si>
    <t>8.1</t>
  </si>
  <si>
    <t>8.0</t>
  </si>
  <si>
    <t>10:13</t>
  </si>
  <si>
    <t>24:53</t>
  </si>
  <si>
    <t>10:04</t>
  </si>
  <si>
    <t>10:19</t>
  </si>
  <si>
    <t>13:29</t>
  </si>
  <si>
    <t>13:30</t>
  </si>
  <si>
    <t>13:27</t>
  </si>
  <si>
    <t>12:22</t>
  </si>
  <si>
    <t>12:23</t>
  </si>
  <si>
    <t>12:24</t>
  </si>
  <si>
    <t>12:25</t>
  </si>
  <si>
    <t>13:32</t>
  </si>
  <si>
    <t>13:33</t>
  </si>
  <si>
    <t>13:31</t>
  </si>
  <si>
    <t>17:14</t>
  </si>
  <si>
    <t>17:30</t>
  </si>
  <si>
    <t>16:52</t>
  </si>
  <si>
    <t>16:55</t>
  </si>
  <si>
    <t>11:23</t>
  </si>
  <si>
    <t>11:25</t>
  </si>
  <si>
    <t>11:27</t>
  </si>
  <si>
    <t>13:40</t>
  </si>
  <si>
    <t>13:41</t>
  </si>
  <si>
    <t>10:27</t>
  </si>
  <si>
    <t>10:29</t>
  </si>
  <si>
    <t>10:26</t>
  </si>
  <si>
    <t>11:40</t>
  </si>
  <si>
    <t>16.6</t>
  </si>
  <si>
    <t>11:41</t>
  </si>
  <si>
    <t>16.2</t>
  </si>
  <si>
    <t>16.1</t>
  </si>
  <si>
    <t>15.9</t>
  </si>
  <si>
    <t>10:17</t>
  </si>
  <si>
    <t>15.6</t>
  </si>
  <si>
    <t>10:16</t>
  </si>
  <si>
    <t>15.5</t>
  </si>
  <si>
    <t>15.4</t>
  </si>
  <si>
    <t>15:46</t>
  </si>
  <si>
    <t>15.3</t>
  </si>
  <si>
    <t>16:12</t>
  </si>
  <si>
    <t>09:09</t>
  </si>
  <si>
    <t>15.2</t>
  </si>
  <si>
    <t>09:10</t>
  </si>
  <si>
    <t>09:11</t>
  </si>
  <si>
    <t>15.1</t>
  </si>
  <si>
    <t>11:43</t>
  </si>
  <si>
    <t>11:48</t>
  </si>
  <si>
    <t>11:50</t>
  </si>
  <si>
    <t>15.0</t>
  </si>
  <si>
    <t>11:51</t>
  </si>
  <si>
    <t>10:02</t>
  </si>
  <si>
    <t>10:05</t>
  </si>
  <si>
    <t>10:06</t>
  </si>
  <si>
    <t>11:47</t>
  </si>
  <si>
    <t>14.8</t>
  </si>
  <si>
    <t>13:37</t>
  </si>
  <si>
    <t>13:59</t>
  </si>
  <si>
    <t>14:26</t>
  </si>
  <si>
    <t>11:52</t>
  </si>
  <si>
    <t>11:53</t>
  </si>
  <si>
    <t>11:36</t>
  </si>
  <si>
    <t>11:37</t>
  </si>
  <si>
    <t>10:24</t>
  </si>
  <si>
    <t>10:25</t>
  </si>
  <si>
    <t>09:32</t>
  </si>
  <si>
    <t>14.2</t>
  </si>
  <si>
    <t>09:33</t>
  </si>
  <si>
    <t>09:29</t>
  </si>
  <si>
    <t>09:30</t>
  </si>
  <si>
    <t>11:03</t>
  </si>
  <si>
    <t>13.7</t>
  </si>
  <si>
    <t>11:02</t>
  </si>
  <si>
    <t>10:08</t>
  </si>
  <si>
    <t>09:19</t>
  </si>
  <si>
    <t>13.4</t>
  </si>
  <si>
    <t>09:04</t>
  </si>
  <si>
    <t>09:16</t>
  </si>
  <si>
    <t>09:26</t>
  </si>
  <si>
    <t>13:48</t>
  </si>
  <si>
    <t>13:54</t>
  </si>
  <si>
    <t>13:47</t>
  </si>
  <si>
    <t>12:19</t>
  </si>
  <si>
    <t>12:15</t>
  </si>
  <si>
    <t>12:17</t>
  </si>
  <si>
    <t>12:20</t>
  </si>
  <si>
    <t>10:31</t>
  </si>
  <si>
    <t>10:32</t>
  </si>
  <si>
    <t>09:49</t>
  </si>
  <si>
    <t>09:50</t>
  </si>
  <si>
    <t>09:51</t>
  </si>
  <si>
    <t>12.7</t>
  </si>
  <si>
    <t>11:55</t>
  </si>
  <si>
    <t>11:56</t>
  </si>
  <si>
    <t>14:50</t>
  </si>
  <si>
    <t>15:19</t>
  </si>
  <si>
    <t>10:00</t>
  </si>
  <si>
    <t>09:59</t>
  </si>
  <si>
    <t>12.6</t>
  </si>
  <si>
    <t>12:02</t>
  </si>
  <si>
    <t>12:01</t>
  </si>
  <si>
    <t>10:57</t>
  </si>
  <si>
    <t>12.5</t>
  </si>
  <si>
    <t>10:58</t>
  </si>
  <si>
    <t>09:12</t>
  </si>
  <si>
    <t>09:14</t>
  </si>
  <si>
    <t>09:13</t>
  </si>
  <si>
    <t>09:37</t>
  </si>
  <si>
    <t>09:38</t>
  </si>
  <si>
    <t>09:43</t>
  </si>
  <si>
    <t>09:46</t>
  </si>
  <si>
    <t>12.4</t>
  </si>
  <si>
    <t>11:13</t>
  </si>
  <si>
    <t>11:16</t>
  </si>
  <si>
    <t>14:01</t>
  </si>
  <si>
    <t>14:03</t>
  </si>
  <si>
    <t>11:38</t>
  </si>
  <si>
    <t>12:21</t>
  </si>
  <si>
    <t>11:26</t>
  </si>
  <si>
    <t>12:05</t>
  </si>
  <si>
    <t>12:06</t>
  </si>
  <si>
    <t>16:26</t>
  </si>
  <si>
    <t>16:47</t>
  </si>
  <si>
    <t>10:10</t>
  </si>
  <si>
    <t>10:09</t>
  </si>
  <si>
    <t>14:29</t>
  </si>
  <si>
    <t>14:51</t>
  </si>
  <si>
    <t>13:04</t>
  </si>
  <si>
    <t>13:06</t>
  </si>
  <si>
    <t>12:50</t>
  </si>
  <si>
    <t>12:52</t>
  </si>
  <si>
    <t>12:48</t>
  </si>
  <si>
    <t>11:54</t>
  </si>
  <si>
    <t>12:03</t>
  </si>
  <si>
    <t>12:14</t>
  </si>
  <si>
    <t>12:07</t>
  </si>
  <si>
    <t>10:30</t>
  </si>
  <si>
    <t>09:52</t>
  </si>
  <si>
    <t>09:48</t>
  </si>
  <si>
    <t>11:21</t>
  </si>
  <si>
    <t>11:19</t>
  </si>
  <si>
    <t>11:22</t>
  </si>
  <si>
    <t>10:50</t>
  </si>
  <si>
    <t>10:51</t>
  </si>
  <si>
    <t>10:49</t>
  </si>
  <si>
    <t>10:34</t>
  </si>
  <si>
    <t>10:35</t>
  </si>
  <si>
    <t>08:32</t>
  </si>
  <si>
    <t>08:34</t>
  </si>
  <si>
    <t>7.8</t>
  </si>
  <si>
    <t>08:37</t>
  </si>
  <si>
    <t>7.7</t>
  </si>
  <si>
    <t>08:33</t>
  </si>
  <si>
    <t>7.6</t>
  </si>
  <si>
    <t>10:33</t>
  </si>
  <si>
    <t>14.1</t>
  </si>
  <si>
    <t>09:20</t>
  </si>
  <si>
    <t>09:18</t>
  </si>
  <si>
    <t>12:27</t>
  </si>
  <si>
    <t>13.0</t>
  </si>
  <si>
    <t>17:03</t>
  </si>
  <si>
    <t>17:19</t>
  </si>
  <si>
    <t>17:31</t>
  </si>
  <si>
    <t>09:53</t>
  </si>
  <si>
    <t>09:55</t>
  </si>
  <si>
    <t>09:58</t>
  </si>
  <si>
    <t>11:14</t>
  </si>
  <si>
    <t>12:37</t>
  </si>
  <si>
    <t>12:47</t>
  </si>
  <si>
    <t>12:34</t>
  </si>
  <si>
    <t>14:04</t>
  </si>
  <si>
    <t>14:07</t>
  </si>
  <si>
    <t>14:05</t>
  </si>
  <si>
    <t>14:10</t>
  </si>
  <si>
    <t>10:11</t>
  </si>
  <si>
    <t>10:12</t>
  </si>
  <si>
    <t>10:56</t>
  </si>
  <si>
    <t>12:26</t>
  </si>
  <si>
    <t>12:56</t>
  </si>
  <si>
    <t>12:53</t>
  </si>
  <si>
    <t>12:55</t>
  </si>
  <si>
    <t>10:37</t>
  </si>
  <si>
    <t>10:38</t>
  </si>
  <si>
    <t>10:39</t>
  </si>
  <si>
    <t>15:56</t>
  </si>
  <si>
    <t>16:10</t>
  </si>
  <si>
    <t>14:56</t>
  </si>
  <si>
    <t>11:20</t>
  </si>
  <si>
    <t>18:21</t>
  </si>
  <si>
    <t>19:18</t>
  </si>
  <si>
    <t>19:30</t>
  </si>
  <si>
    <t>19:46</t>
  </si>
  <si>
    <t>11.0</t>
  </si>
  <si>
    <t>11:04</t>
  </si>
  <si>
    <t>10:01</t>
  </si>
  <si>
    <t>09:54</t>
  </si>
  <si>
    <t>10:14</t>
  </si>
  <si>
    <t>10:15</t>
  </si>
  <si>
    <t>11:49</t>
  </si>
  <si>
    <t>12:04</t>
  </si>
  <si>
    <t>11:24</t>
  </si>
  <si>
    <t>12:08</t>
  </si>
  <si>
    <t>10:41</t>
  </si>
  <si>
    <t>10:40</t>
  </si>
  <si>
    <t>12:59</t>
  </si>
  <si>
    <t>12:58</t>
  </si>
  <si>
    <t>10:07</t>
  </si>
  <si>
    <t>8.4</t>
  </si>
  <si>
    <t>14:22</t>
  </si>
  <si>
    <t>8.3</t>
  </si>
  <si>
    <t>14:37</t>
  </si>
  <si>
    <t>12:38</t>
  </si>
  <si>
    <t>7.5</t>
  </si>
  <si>
    <t>12:35</t>
  </si>
  <si>
    <t>12:36</t>
  </si>
  <si>
    <t>12:46</t>
  </si>
  <si>
    <t>15:37</t>
  </si>
  <si>
    <t>15:39</t>
  </si>
  <si>
    <t>15:47</t>
  </si>
  <si>
    <t>18:54</t>
  </si>
  <si>
    <t>18:50</t>
  </si>
  <si>
    <t>18:52</t>
  </si>
  <si>
    <t>18:58</t>
  </si>
  <si>
    <t>11:33</t>
  </si>
  <si>
    <t>13:35</t>
  </si>
  <si>
    <t>14:44</t>
  </si>
  <si>
    <t>13.8</t>
  </si>
  <si>
    <t>16:17</t>
  </si>
  <si>
    <t>16:15</t>
  </si>
  <si>
    <t>12:33</t>
  </si>
  <si>
    <t>12:42</t>
  </si>
  <si>
    <t>19:07</t>
  </si>
  <si>
    <t>19:41</t>
  </si>
  <si>
    <t>14:08</t>
  </si>
  <si>
    <t>13:07</t>
  </si>
  <si>
    <t>17:21</t>
  </si>
  <si>
    <t>17:22</t>
  </si>
  <si>
    <t>12:11</t>
  </si>
  <si>
    <t>13:00</t>
  </si>
  <si>
    <t>12:41</t>
  </si>
  <si>
    <t>16:01</t>
  </si>
  <si>
    <t>15:52</t>
  </si>
  <si>
    <t>17:59</t>
  </si>
  <si>
    <t>18:18</t>
  </si>
  <si>
    <t>17:47</t>
  </si>
  <si>
    <t>16:43</t>
  </si>
  <si>
    <t>16:45</t>
  </si>
  <si>
    <t>16:58</t>
  </si>
  <si>
    <t>14:14</t>
  </si>
  <si>
    <t>14:21</t>
  </si>
  <si>
    <t>15:17</t>
  </si>
  <si>
    <t>15:24</t>
  </si>
  <si>
    <t>13:42</t>
  </si>
  <si>
    <t>13:43</t>
  </si>
  <si>
    <t>13:36</t>
  </si>
  <si>
    <t>17:05</t>
  </si>
  <si>
    <t>14:35</t>
  </si>
  <si>
    <t>14.5</t>
  </si>
  <si>
    <t>19:52</t>
  </si>
  <si>
    <t>18:12</t>
  </si>
  <si>
    <t>20:49</t>
  </si>
  <si>
    <t>18:32</t>
  </si>
  <si>
    <t>12:09</t>
  </si>
  <si>
    <t>13.6</t>
  </si>
  <si>
    <t>11:35</t>
  </si>
  <si>
    <t>12:00</t>
  </si>
  <si>
    <t>13:34</t>
  </si>
  <si>
    <t>09:27</t>
  </si>
  <si>
    <t>09:35</t>
  </si>
  <si>
    <t>12:51</t>
  </si>
  <si>
    <t>12:54</t>
  </si>
  <si>
    <t>14:43</t>
  </si>
  <si>
    <t>13:03</t>
  </si>
  <si>
    <t>10:18</t>
  </si>
  <si>
    <t>15:58</t>
  </si>
  <si>
    <t>16:00</t>
  </si>
  <si>
    <t>10:28</t>
  </si>
  <si>
    <t>22:48</t>
  </si>
  <si>
    <t>23:02</t>
  </si>
  <si>
    <t>21:05</t>
  </si>
  <si>
    <t>22:19</t>
  </si>
  <si>
    <t>14:49</t>
  </si>
  <si>
    <t>11:10</t>
  </si>
  <si>
    <t>12:28</t>
  </si>
  <si>
    <t>11:01</t>
  </si>
  <si>
    <t>11:30</t>
  </si>
  <si>
    <t>11:32</t>
  </si>
  <si>
    <t>12:16</t>
  </si>
  <si>
    <t>10:43</t>
  </si>
  <si>
    <t>10:44</t>
  </si>
  <si>
    <t>10:45</t>
  </si>
  <si>
    <t>12:57</t>
  </si>
  <si>
    <t>13:01</t>
  </si>
  <si>
    <t>08:46</t>
  </si>
  <si>
    <t>08:50</t>
  </si>
  <si>
    <t>08:44</t>
  </si>
  <si>
    <t>10:22</t>
  </si>
  <si>
    <t>10:21</t>
  </si>
  <si>
    <t>09:03</t>
  </si>
  <si>
    <t>09:05</t>
  </si>
  <si>
    <t>08:56</t>
  </si>
  <si>
    <t>09:02</t>
  </si>
  <si>
    <t>10:47</t>
  </si>
  <si>
    <t>13:11</t>
  </si>
  <si>
    <t>11:12</t>
  </si>
  <si>
    <t>11:11</t>
  </si>
  <si>
    <t>10:48</t>
  </si>
  <si>
    <t>14:15</t>
  </si>
  <si>
    <t>7.1</t>
  </si>
  <si>
    <t>11:29</t>
  </si>
  <si>
    <t>6.7</t>
  </si>
  <si>
    <t>6.6</t>
  </si>
  <si>
    <t>6.5</t>
  </si>
  <si>
    <t>12:12</t>
  </si>
  <si>
    <t>10:53</t>
  </si>
  <si>
    <t>10:55</t>
  </si>
  <si>
    <t>15:05</t>
  </si>
  <si>
    <t>10:36</t>
  </si>
  <si>
    <t>11:57</t>
  </si>
  <si>
    <t>11:58</t>
  </si>
  <si>
    <t>09:07</t>
  </si>
  <si>
    <t>10:59</t>
  </si>
  <si>
    <t>11:00</t>
  </si>
  <si>
    <t>15:22</t>
  </si>
  <si>
    <t>15:38</t>
  </si>
  <si>
    <t>15:41</t>
  </si>
  <si>
    <t>11:31</t>
  </si>
  <si>
    <t>11:34</t>
  </si>
  <si>
    <t>11:05</t>
  </si>
  <si>
    <t>Collège Nelson Mandela</t>
  </si>
  <si>
    <t>Collège Jean Moulin</t>
  </si>
  <si>
    <t>13:53</t>
  </si>
  <si>
    <t>Collège Charles-de-Gaulle</t>
  </si>
  <si>
    <t>16:59</t>
  </si>
  <si>
    <t>18:57</t>
  </si>
  <si>
    <t>Collège Léo Ferré</t>
  </si>
  <si>
    <t>19:21</t>
  </si>
  <si>
    <t>16:19</t>
  </si>
  <si>
    <t>18.3</t>
  </si>
  <si>
    <t>18.0</t>
  </si>
  <si>
    <t>17.8</t>
  </si>
  <si>
    <t>16:20</t>
  </si>
  <si>
    <t>17.0</t>
  </si>
  <si>
    <t>16:04</t>
  </si>
  <si>
    <t>16.8</t>
  </si>
  <si>
    <t>16.4</t>
  </si>
  <si>
    <t>16:56</t>
  </si>
  <si>
    <t>16:57</t>
  </si>
  <si>
    <t>16.0</t>
  </si>
  <si>
    <t>15:31</t>
  </si>
  <si>
    <t>15.8</t>
  </si>
  <si>
    <t>15.7</t>
  </si>
  <si>
    <t>17:34</t>
  </si>
  <si>
    <t>16:11</t>
  </si>
  <si>
    <t>16:18</t>
  </si>
  <si>
    <t>13:28</t>
  </si>
  <si>
    <t>17:01</t>
  </si>
  <si>
    <t>17:39</t>
  </si>
  <si>
    <t>15:35</t>
  </si>
  <si>
    <t>15:02</t>
  </si>
  <si>
    <t>14:57</t>
  </si>
  <si>
    <t>15:03</t>
  </si>
  <si>
    <t>14:59</t>
  </si>
  <si>
    <t>20:28</t>
  </si>
  <si>
    <t>20:26</t>
  </si>
  <si>
    <t>20:34</t>
  </si>
  <si>
    <t>16:49</t>
  </si>
  <si>
    <t>16:51</t>
  </si>
  <si>
    <t>17:44</t>
  </si>
  <si>
    <t>17:46</t>
  </si>
  <si>
    <t>18:02</t>
  </si>
  <si>
    <t>18:10</t>
  </si>
  <si>
    <t>16:25</t>
  </si>
  <si>
    <t>18:53</t>
  </si>
  <si>
    <t>18:45</t>
  </si>
  <si>
    <t>14:32</t>
  </si>
  <si>
    <t>14:30</t>
  </si>
  <si>
    <t>24:10</t>
  </si>
  <si>
    <t>27:43</t>
  </si>
  <si>
    <t>23:49</t>
  </si>
  <si>
    <t>24:00</t>
  </si>
  <si>
    <t>15:43</t>
  </si>
  <si>
    <t>15:42</t>
  </si>
  <si>
    <t>17:02</t>
  </si>
  <si>
    <t>17:04</t>
  </si>
  <si>
    <t>13:45</t>
  </si>
  <si>
    <t>16:30</t>
  </si>
  <si>
    <t>16:41</t>
  </si>
  <si>
    <t>20:56</t>
  </si>
  <si>
    <t>20:44</t>
  </si>
  <si>
    <t>20:46</t>
  </si>
  <si>
    <t>17:56</t>
  </si>
  <si>
    <t>17:52</t>
  </si>
  <si>
    <t>32:40</t>
  </si>
  <si>
    <t>32:41</t>
  </si>
  <si>
    <t>27:46</t>
  </si>
  <si>
    <t>28:10</t>
  </si>
  <si>
    <t>16:27</t>
  </si>
  <si>
    <t>15:50</t>
  </si>
  <si>
    <t>15:48</t>
  </si>
  <si>
    <t>15:49</t>
  </si>
  <si>
    <t>15:25</t>
  </si>
  <si>
    <t>15:23</t>
  </si>
  <si>
    <t>14:48</t>
  </si>
  <si>
    <t>13:49</t>
  </si>
  <si>
    <t>18:19</t>
  </si>
  <si>
    <t>18:20</t>
  </si>
  <si>
    <t>18:28</t>
  </si>
  <si>
    <t>21:34</t>
  </si>
  <si>
    <t>15:55</t>
  </si>
  <si>
    <t>15:53</t>
  </si>
  <si>
    <t>15:11</t>
  </si>
  <si>
    <t>18:41</t>
  </si>
  <si>
    <t>18:46</t>
  </si>
  <si>
    <t>18:39</t>
  </si>
  <si>
    <t>16:53</t>
  </si>
  <si>
    <t>16:54</t>
  </si>
  <si>
    <t>13:50</t>
  </si>
  <si>
    <t>14:24</t>
  </si>
  <si>
    <t>17:13</t>
  </si>
  <si>
    <t>16:37</t>
  </si>
  <si>
    <t>17:15</t>
  </si>
  <si>
    <t>15:08</t>
  </si>
  <si>
    <t>15:57</t>
  </si>
  <si>
    <t>21:38</t>
  </si>
  <si>
    <t>21:39</t>
  </si>
  <si>
    <t>21:35</t>
  </si>
  <si>
    <t>21:49</t>
  </si>
  <si>
    <t>21:55</t>
  </si>
  <si>
    <t>21:40</t>
  </si>
  <si>
    <t>21:44</t>
  </si>
  <si>
    <t>16:44</t>
  </si>
  <si>
    <t>16:46</t>
  </si>
  <si>
    <t>22:16</t>
  </si>
  <si>
    <t>22:22</t>
  </si>
  <si>
    <t>21:58</t>
  </si>
  <si>
    <t>22:00</t>
  </si>
  <si>
    <t>14:47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</si>
</sst>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rossDEP2024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on de course"/>
      <sheetName val="Configuration des courses"/>
      <sheetName val="Liste générale"/>
      <sheetName val="MG2e"/>
      <sheetName val="mixtes4MG2MF2"/>
      <sheetName val="Tri_mixtes3MG2MF2"/>
      <sheetName val="classMixtEQ_Tri_mixtes3MG2MF2"/>
      <sheetName val="mixtesMG1MF1"/>
      <sheetName val="Mixtes3BGBF2"/>
      <sheetName val="Tri_Mixtes3BGBF2"/>
      <sheetName val="classMixtEQ_Tri_Mixtes3BGBF2"/>
      <sheetName val="Tri_mixtesMG1MF1"/>
      <sheetName val="classMixtEQ_Tri_mixtesMG1MF1"/>
      <sheetName val="MG1a"/>
      <sheetName val="MF2e"/>
      <sheetName val="MF1a"/>
      <sheetName val="BG2e"/>
      <sheetName val="BG1a"/>
      <sheetName val="mIXTE bfg1"/>
      <sheetName val="Tri_mIXTE bfg1"/>
      <sheetName val="classMixtEQ_Tri_mIXTE bfg1"/>
      <sheetName val="sport partagé"/>
      <sheetName val="bf1"/>
      <sheetName val="BF2e"/>
      <sheetName val="Lyc filles"/>
      <sheetName val="Lyc Garçons"/>
      <sheetName val="lYC mIXTE"/>
      <sheetName val="Tri_lYC mIXTE"/>
      <sheetName val="classMixtEQ_Tri_lYC mIXTE"/>
    </sheetNames>
    <definedNames>
      <definedName name="Multicategories"/>
    </definedNames>
    <sheetDataSet>
      <sheetData sheetId="0"/>
      <sheetData sheetId="1"/>
      <sheetData sheetId="2">
        <row r="3">
          <cell r="B3">
            <v>1</v>
          </cell>
          <cell r="C3" t="str">
            <v>WILLIOT</v>
          </cell>
          <cell r="D3" t="str">
            <v>Liam</v>
          </cell>
          <cell r="E3" t="str">
            <v>05/03/2010</v>
          </cell>
          <cell r="F3" t="str">
            <v>MG</v>
          </cell>
          <cell r="G3" t="str">
            <v>Collège Jean Jaurès</v>
          </cell>
          <cell r="H3" t="str">
            <v>Bannalec</v>
          </cell>
          <cell r="I3" t="str">
            <v>Collèges Mixtes Etablissement</v>
          </cell>
          <cell r="J3">
            <v>1</v>
          </cell>
        </row>
        <row r="4">
          <cell r="B4">
            <v>2</v>
          </cell>
          <cell r="C4" t="str">
            <v>JEANNES</v>
          </cell>
          <cell r="D4" t="str">
            <v>Enzo</v>
          </cell>
          <cell r="E4" t="str">
            <v>25/03/2011</v>
          </cell>
          <cell r="F4" t="str">
            <v>MG</v>
          </cell>
          <cell r="G4" t="str">
            <v>Collège Jean Jaurès</v>
          </cell>
          <cell r="H4" t="str">
            <v>Bannalec</v>
          </cell>
          <cell r="I4" t="str">
            <v>Collèges Mixtes Animation</v>
          </cell>
          <cell r="J4">
            <v>2</v>
          </cell>
        </row>
        <row r="5">
          <cell r="B5">
            <v>3</v>
          </cell>
          <cell r="C5" t="str">
            <v>THIERRY</v>
          </cell>
          <cell r="D5" t="str">
            <v>Charles</v>
          </cell>
          <cell r="E5" t="str">
            <v>01/06/2011</v>
          </cell>
          <cell r="F5" t="str">
            <v>MG</v>
          </cell>
          <cell r="G5" t="str">
            <v>Collège Jean Jaurès</v>
          </cell>
          <cell r="H5" t="str">
            <v>Bannalec</v>
          </cell>
          <cell r="I5" t="str">
            <v>Collèges Mixtes Animation</v>
          </cell>
          <cell r="J5">
            <v>2</v>
          </cell>
        </row>
        <row r="6">
          <cell r="B6">
            <v>4</v>
          </cell>
          <cell r="C6" t="str">
            <v>LESCOAT</v>
          </cell>
          <cell r="D6" t="str">
            <v>Loane</v>
          </cell>
          <cell r="E6" t="str">
            <v>23/11/2011</v>
          </cell>
          <cell r="F6" t="str">
            <v>MF</v>
          </cell>
          <cell r="G6" t="str">
            <v>Collège Jean Jaurès</v>
          </cell>
          <cell r="H6" t="str">
            <v>Bannalec</v>
          </cell>
          <cell r="I6" t="str">
            <v>Collèges Mixtes Animation</v>
          </cell>
          <cell r="J6">
            <v>4</v>
          </cell>
        </row>
        <row r="7">
          <cell r="B7">
            <v>5</v>
          </cell>
          <cell r="C7" t="str">
            <v>CHARRETEUR</v>
          </cell>
          <cell r="D7" t="str">
            <v>Marius</v>
          </cell>
          <cell r="E7" t="str">
            <v>02/08/2012</v>
          </cell>
          <cell r="F7" t="str">
            <v>BG</v>
          </cell>
          <cell r="G7" t="str">
            <v>Collège Jean Jaurès</v>
          </cell>
          <cell r="H7" t="str">
            <v>Bannalec</v>
          </cell>
          <cell r="I7" t="str">
            <v>Benjamins Mixtes Etablissement</v>
          </cell>
          <cell r="J7">
            <v>5</v>
          </cell>
        </row>
        <row r="8">
          <cell r="B8">
            <v>6</v>
          </cell>
          <cell r="C8" t="str">
            <v>DETREZ</v>
          </cell>
          <cell r="D8" t="str">
            <v>TINO</v>
          </cell>
          <cell r="E8" t="str">
            <v>16/07/2012</v>
          </cell>
          <cell r="F8" t="str">
            <v>BG</v>
          </cell>
          <cell r="G8" t="str">
            <v>Collège Jean Jaurès</v>
          </cell>
          <cell r="H8" t="str">
            <v>Bannalec</v>
          </cell>
          <cell r="I8" t="str">
            <v>Benjamins Mixtes Etablissement</v>
          </cell>
          <cell r="J8">
            <v>5</v>
          </cell>
        </row>
        <row r="9">
          <cell r="B9">
            <v>7</v>
          </cell>
          <cell r="C9" t="str">
            <v>HUVET</v>
          </cell>
          <cell r="D9" t="str">
            <v>HUGO</v>
          </cell>
          <cell r="E9" t="str">
            <v>19/11/2012</v>
          </cell>
          <cell r="F9" t="str">
            <v>BG</v>
          </cell>
          <cell r="G9" t="str">
            <v>Collège Jean Jaurès</v>
          </cell>
          <cell r="H9" t="str">
            <v>Bannalec</v>
          </cell>
          <cell r="I9" t="str">
            <v>Benjamins Mixtes Etablissement</v>
          </cell>
          <cell r="J9">
            <v>5</v>
          </cell>
        </row>
        <row r="10">
          <cell r="B10">
            <v>8</v>
          </cell>
          <cell r="C10" t="str">
            <v>NICOLAS</v>
          </cell>
          <cell r="D10" t="str">
            <v>Nathan</v>
          </cell>
          <cell r="E10" t="str">
            <v>17/08/2012</v>
          </cell>
          <cell r="F10" t="str">
            <v>BG</v>
          </cell>
          <cell r="G10" t="str">
            <v>Collège Jean Jaurès</v>
          </cell>
          <cell r="H10" t="str">
            <v>Bannalec</v>
          </cell>
          <cell r="I10" t="str">
            <v>Benjamins Mixtes Etablissement</v>
          </cell>
          <cell r="J10">
            <v>5</v>
          </cell>
        </row>
        <row r="11">
          <cell r="B11">
            <v>9</v>
          </cell>
          <cell r="C11" t="str">
            <v>PIOT</v>
          </cell>
          <cell r="D11" t="str">
            <v>Jérémy</v>
          </cell>
          <cell r="E11" t="str">
            <v>14/07/2012</v>
          </cell>
          <cell r="F11" t="str">
            <v>BG</v>
          </cell>
          <cell r="G11" t="str">
            <v>Collège Jean Jaurès</v>
          </cell>
          <cell r="H11" t="str">
            <v>Bannalec</v>
          </cell>
          <cell r="I11" t="str">
            <v>Benjamins Mixtes Etablissement</v>
          </cell>
          <cell r="J11">
            <v>5</v>
          </cell>
        </row>
        <row r="12">
          <cell r="B12">
            <v>10</v>
          </cell>
          <cell r="C12" t="str">
            <v>SABER</v>
          </cell>
          <cell r="D12" t="str">
            <v>Idir</v>
          </cell>
          <cell r="E12" t="str">
            <v>27/09/2012</v>
          </cell>
          <cell r="F12" t="str">
            <v>BG</v>
          </cell>
          <cell r="G12" t="str">
            <v>Collège Jean Jaurès</v>
          </cell>
          <cell r="H12" t="str">
            <v>Bannalec</v>
          </cell>
          <cell r="I12" t="str">
            <v>Benjamins Mixtes Etablissement</v>
          </cell>
          <cell r="J12">
            <v>5</v>
          </cell>
        </row>
        <row r="13">
          <cell r="B13">
            <v>11</v>
          </cell>
          <cell r="C13" t="str">
            <v>VIVIEN-SINIC</v>
          </cell>
          <cell r="D13" t="str">
            <v>Enzo</v>
          </cell>
          <cell r="F13" t="str">
            <v>BG</v>
          </cell>
          <cell r="G13" t="str">
            <v>Collège Jean Jaurès</v>
          </cell>
          <cell r="H13" t="str">
            <v>Bannalec</v>
          </cell>
          <cell r="I13" t="str">
            <v>Benjamins Mixtes Etablissement</v>
          </cell>
          <cell r="J13">
            <v>5</v>
          </cell>
        </row>
        <row r="14">
          <cell r="B14">
            <v>12</v>
          </cell>
          <cell r="C14" t="str">
            <v>CLOAREC</v>
          </cell>
          <cell r="D14" t="str">
            <v>Apolline</v>
          </cell>
          <cell r="F14" t="str">
            <v>BF</v>
          </cell>
          <cell r="G14" t="str">
            <v>Collège Jean Jaurès</v>
          </cell>
          <cell r="H14" t="str">
            <v>Bannalec</v>
          </cell>
          <cell r="I14" t="str">
            <v>Benjamins Mixtes Etablissement</v>
          </cell>
          <cell r="J14">
            <v>8</v>
          </cell>
        </row>
        <row r="15">
          <cell r="B15">
            <v>13</v>
          </cell>
          <cell r="C15" t="str">
            <v>DESTOUR</v>
          </cell>
          <cell r="D15" t="str">
            <v>Shayna</v>
          </cell>
          <cell r="E15" t="str">
            <v>05/06/2012</v>
          </cell>
          <cell r="F15" t="str">
            <v>BF</v>
          </cell>
          <cell r="G15" t="str">
            <v>Collège Jean Jaurès</v>
          </cell>
          <cell r="H15" t="str">
            <v>Bannalec</v>
          </cell>
          <cell r="I15" t="str">
            <v>Benjamins Mixtes Etablissement</v>
          </cell>
          <cell r="J15">
            <v>8</v>
          </cell>
        </row>
        <row r="16">
          <cell r="B16">
            <v>14</v>
          </cell>
          <cell r="C16" t="str">
            <v>KERVAON</v>
          </cell>
          <cell r="D16" t="str">
            <v>LILA ROSE</v>
          </cell>
          <cell r="E16" t="str">
            <v>15/03/2012</v>
          </cell>
          <cell r="F16" t="str">
            <v>BF</v>
          </cell>
          <cell r="G16" t="str">
            <v>Collège Jean Jaurès</v>
          </cell>
          <cell r="H16" t="str">
            <v>Bannalec</v>
          </cell>
          <cell r="I16" t="str">
            <v>Benjamins Mixtes Etablissement</v>
          </cell>
          <cell r="J16">
            <v>8</v>
          </cell>
        </row>
        <row r="17">
          <cell r="B17">
            <v>15</v>
          </cell>
          <cell r="C17" t="str">
            <v>LE HEURT</v>
          </cell>
          <cell r="D17" t="str">
            <v>LILOUWEN</v>
          </cell>
          <cell r="E17" t="str">
            <v>22/12/2012</v>
          </cell>
          <cell r="F17" t="str">
            <v>BF</v>
          </cell>
          <cell r="G17" t="str">
            <v>Collège Jean Jaurès</v>
          </cell>
          <cell r="H17" t="str">
            <v>Bannalec</v>
          </cell>
          <cell r="I17" t="str">
            <v>Benjamins Mixtes Etablissement</v>
          </cell>
          <cell r="J17">
            <v>8</v>
          </cell>
        </row>
        <row r="18">
          <cell r="B18">
            <v>16</v>
          </cell>
          <cell r="C18" t="str">
            <v>MARX</v>
          </cell>
          <cell r="D18" t="str">
            <v>Lou-Ann</v>
          </cell>
          <cell r="E18" t="str">
            <v>31/07/2012</v>
          </cell>
          <cell r="F18" t="str">
            <v>BF</v>
          </cell>
          <cell r="G18" t="str">
            <v>Collège Jean Jaurès</v>
          </cell>
          <cell r="H18" t="str">
            <v>Bannalec</v>
          </cell>
          <cell r="I18" t="str">
            <v>Benjamins Mixtes Etablissement</v>
          </cell>
          <cell r="J18">
            <v>8</v>
          </cell>
        </row>
        <row r="19">
          <cell r="B19">
            <v>17</v>
          </cell>
          <cell r="C19" t="str">
            <v>MASSON</v>
          </cell>
          <cell r="D19" t="str">
            <v>PAULINE</v>
          </cell>
          <cell r="E19" t="str">
            <v>01/05/2012</v>
          </cell>
          <cell r="F19" t="str">
            <v>BF</v>
          </cell>
          <cell r="G19" t="str">
            <v>Collège Jean Jaurès</v>
          </cell>
          <cell r="H19" t="str">
            <v>Bannalec</v>
          </cell>
          <cell r="I19" t="str">
            <v>Benjamins Mixtes Etablissement</v>
          </cell>
          <cell r="J19">
            <v>8</v>
          </cell>
        </row>
        <row r="20">
          <cell r="B20">
            <v>18</v>
          </cell>
          <cell r="C20" t="str">
            <v>SALAÜN</v>
          </cell>
          <cell r="D20" t="str">
            <v>Erin</v>
          </cell>
          <cell r="E20" t="str">
            <v>11/06/2012</v>
          </cell>
          <cell r="F20" t="str">
            <v>BF</v>
          </cell>
          <cell r="G20" t="str">
            <v>Collège Jean Jaurès</v>
          </cell>
          <cell r="H20" t="str">
            <v>Bannalec</v>
          </cell>
          <cell r="I20" t="str">
            <v>Benjamins Mixtes Etablissement</v>
          </cell>
          <cell r="J20">
            <v>8</v>
          </cell>
        </row>
        <row r="21">
          <cell r="B21">
            <v>19</v>
          </cell>
          <cell r="C21" t="str">
            <v>CAMPION</v>
          </cell>
          <cell r="D21" t="str">
            <v>ALICIA</v>
          </cell>
          <cell r="E21" t="str">
            <v>04/08/2012</v>
          </cell>
          <cell r="F21" t="str">
            <v>BF</v>
          </cell>
          <cell r="G21" t="str">
            <v>Collège Jean Jaurès</v>
          </cell>
          <cell r="H21" t="str">
            <v>Bannalec</v>
          </cell>
          <cell r="I21" t="str">
            <v>Benjamins Mixtes Animation</v>
          </cell>
          <cell r="J21">
            <v>9</v>
          </cell>
        </row>
        <row r="22">
          <cell r="B22">
            <v>20</v>
          </cell>
          <cell r="C22" t="str">
            <v>DOMALAIN</v>
          </cell>
          <cell r="D22" t="str">
            <v>MILOE</v>
          </cell>
          <cell r="E22" t="str">
            <v>17/04/2013</v>
          </cell>
          <cell r="F22" t="str">
            <v>BF</v>
          </cell>
          <cell r="G22" t="str">
            <v>Collège Jean Jaurès</v>
          </cell>
          <cell r="H22" t="str">
            <v>Bannalec</v>
          </cell>
          <cell r="I22" t="str">
            <v>Benjamins Mixtes Animation</v>
          </cell>
          <cell r="J22">
            <v>9</v>
          </cell>
        </row>
        <row r="23">
          <cell r="B23">
            <v>21</v>
          </cell>
          <cell r="C23" t="str">
            <v>BIGOUNDOUD</v>
          </cell>
          <cell r="D23" t="str">
            <v>Christ</v>
          </cell>
          <cell r="E23" t="str">
            <v>25/12/2009</v>
          </cell>
          <cell r="F23" t="str">
            <v>CG</v>
          </cell>
          <cell r="G23" t="str">
            <v>Collège Anna Marly</v>
          </cell>
          <cell r="H23" t="str">
            <v>Brest</v>
          </cell>
          <cell r="I23" t="str">
            <v>Collèges Mixtes Etablissement</v>
          </cell>
          <cell r="J23">
            <v>1</v>
          </cell>
        </row>
        <row r="24">
          <cell r="B24">
            <v>22</v>
          </cell>
          <cell r="C24" t="str">
            <v>CAROFF  KREKOTOWSKI</v>
          </cell>
          <cell r="D24" t="str">
            <v>ENZO</v>
          </cell>
          <cell r="E24" t="str">
            <v>30/11/2010</v>
          </cell>
          <cell r="F24" t="str">
            <v>MG</v>
          </cell>
          <cell r="G24" t="str">
            <v>Collège Anna Marly</v>
          </cell>
          <cell r="H24" t="str">
            <v>Brest</v>
          </cell>
          <cell r="I24" t="str">
            <v>Collèges Mixtes Etablissement</v>
          </cell>
          <cell r="J24">
            <v>1</v>
          </cell>
        </row>
        <row r="25">
          <cell r="B25">
            <v>23</v>
          </cell>
          <cell r="C25" t="str">
            <v>ROMAIN</v>
          </cell>
          <cell r="D25" t="str">
            <v>Jonathan</v>
          </cell>
          <cell r="E25" t="str">
            <v>02/03/2010</v>
          </cell>
          <cell r="F25" t="str">
            <v>MG</v>
          </cell>
          <cell r="G25" t="str">
            <v>Collège Anna Marly</v>
          </cell>
          <cell r="H25" t="str">
            <v>Brest</v>
          </cell>
          <cell r="I25" t="str">
            <v>Collèges Mixtes Etablissement</v>
          </cell>
          <cell r="J25">
            <v>1</v>
          </cell>
        </row>
        <row r="26">
          <cell r="B26">
            <v>24</v>
          </cell>
          <cell r="C26" t="str">
            <v>SAID ALI</v>
          </cell>
          <cell r="D26" t="str">
            <v>Yassif</v>
          </cell>
          <cell r="E26" t="str">
            <v>06/12/2010</v>
          </cell>
          <cell r="F26" t="str">
            <v>MG</v>
          </cell>
          <cell r="G26" t="str">
            <v>Collège Anna Marly</v>
          </cell>
          <cell r="H26" t="str">
            <v>Brest</v>
          </cell>
          <cell r="I26" t="str">
            <v>Collèges Mixtes Etablissement</v>
          </cell>
          <cell r="J26">
            <v>1</v>
          </cell>
        </row>
        <row r="27">
          <cell r="B27">
            <v>25</v>
          </cell>
          <cell r="C27" t="str">
            <v>ABIVEN</v>
          </cell>
          <cell r="D27" t="str">
            <v>Soren</v>
          </cell>
          <cell r="E27" t="str">
            <v>30/09/2011</v>
          </cell>
          <cell r="F27" t="str">
            <v>MG</v>
          </cell>
          <cell r="G27" t="str">
            <v>Collège Anna Marly</v>
          </cell>
          <cell r="H27" t="str">
            <v>Brest</v>
          </cell>
          <cell r="I27" t="str">
            <v>Collèges Mixtes Animation</v>
          </cell>
          <cell r="J27">
            <v>2</v>
          </cell>
        </row>
        <row r="28">
          <cell r="B28">
            <v>26</v>
          </cell>
          <cell r="C28" t="str">
            <v>AHAMADI</v>
          </cell>
          <cell r="D28" t="str">
            <v>LUSIO</v>
          </cell>
          <cell r="E28" t="str">
            <v>22/10/2011</v>
          </cell>
          <cell r="F28" t="str">
            <v>MG</v>
          </cell>
          <cell r="G28" t="str">
            <v>Collège Anna Marly</v>
          </cell>
          <cell r="H28" t="str">
            <v>Brest</v>
          </cell>
          <cell r="I28" t="str">
            <v>Collèges Mixtes Animation</v>
          </cell>
          <cell r="J28">
            <v>5</v>
          </cell>
        </row>
        <row r="29">
          <cell r="B29">
            <v>27</v>
          </cell>
          <cell r="C29" t="str">
            <v>DAOU</v>
          </cell>
          <cell r="D29" t="str">
            <v>FAIZI</v>
          </cell>
          <cell r="E29" t="str">
            <v>19/07/2011</v>
          </cell>
          <cell r="F29" t="str">
            <v>MG</v>
          </cell>
          <cell r="G29" t="str">
            <v>Collège Anna Marly</v>
          </cell>
          <cell r="H29" t="str">
            <v>Brest</v>
          </cell>
          <cell r="I29" t="str">
            <v>Collèges Mixtes Animation</v>
          </cell>
          <cell r="J29">
            <v>2</v>
          </cell>
        </row>
        <row r="30">
          <cell r="B30">
            <v>28</v>
          </cell>
          <cell r="C30" t="str">
            <v>HAFD</v>
          </cell>
          <cell r="D30" t="str">
            <v>ADAM</v>
          </cell>
          <cell r="E30" t="str">
            <v>01/02/2011</v>
          </cell>
          <cell r="F30" t="str">
            <v>MG</v>
          </cell>
          <cell r="G30" t="str">
            <v>Collège Anna Marly</v>
          </cell>
          <cell r="H30" t="str">
            <v>Brest</v>
          </cell>
          <cell r="I30" t="str">
            <v>Collèges Mixtes Animation</v>
          </cell>
          <cell r="J30">
            <v>2</v>
          </cell>
        </row>
        <row r="31">
          <cell r="B31">
            <v>29</v>
          </cell>
          <cell r="C31" t="str">
            <v>LE CAM</v>
          </cell>
          <cell r="D31" t="str">
            <v>ENZO</v>
          </cell>
          <cell r="E31" t="str">
            <v>13/10/2011</v>
          </cell>
          <cell r="F31" t="str">
            <v>MG</v>
          </cell>
          <cell r="G31" t="str">
            <v>Collège Anna Marly</v>
          </cell>
          <cell r="H31" t="str">
            <v>Brest</v>
          </cell>
          <cell r="I31" t="str">
            <v>Collèges Mixtes Animation</v>
          </cell>
          <cell r="J31">
            <v>2</v>
          </cell>
        </row>
        <row r="32">
          <cell r="B32">
            <v>30</v>
          </cell>
          <cell r="C32" t="str">
            <v>LE FLOCH</v>
          </cell>
          <cell r="D32" t="str">
            <v>DONATIEN</v>
          </cell>
          <cell r="E32" t="str">
            <v>10/01/2011</v>
          </cell>
          <cell r="F32" t="str">
            <v>MG</v>
          </cell>
          <cell r="G32" t="str">
            <v>Collège Anna Marly</v>
          </cell>
          <cell r="H32" t="str">
            <v>Brest</v>
          </cell>
          <cell r="I32" t="str">
            <v>Collèges Mixtes Animation</v>
          </cell>
          <cell r="J32">
            <v>2</v>
          </cell>
        </row>
        <row r="33">
          <cell r="B33">
            <v>31</v>
          </cell>
          <cell r="C33" t="str">
            <v>MEHARI</v>
          </cell>
          <cell r="D33" t="str">
            <v>HANIBAL</v>
          </cell>
          <cell r="E33" t="str">
            <v>14/02/2011</v>
          </cell>
          <cell r="F33" t="str">
            <v>MG</v>
          </cell>
          <cell r="G33" t="str">
            <v>Collège Anna Marly</v>
          </cell>
          <cell r="H33" t="str">
            <v>Brest</v>
          </cell>
          <cell r="I33" t="str">
            <v>Collèges Mixtes Animation</v>
          </cell>
          <cell r="J33">
            <v>2</v>
          </cell>
        </row>
        <row r="34">
          <cell r="B34">
            <v>32</v>
          </cell>
          <cell r="C34" t="str">
            <v>MZE</v>
          </cell>
          <cell r="D34" t="str">
            <v>CHARKANE</v>
          </cell>
          <cell r="E34" t="str">
            <v>01/01/2011</v>
          </cell>
          <cell r="F34" t="str">
            <v>MG</v>
          </cell>
          <cell r="G34" t="str">
            <v>Collège Anna Marly</v>
          </cell>
          <cell r="H34" t="str">
            <v>Brest</v>
          </cell>
          <cell r="I34" t="str">
            <v>Collèges Mixtes Animation</v>
          </cell>
          <cell r="J34">
            <v>5</v>
          </cell>
        </row>
        <row r="35">
          <cell r="B35">
            <v>33</v>
          </cell>
          <cell r="C35" t="str">
            <v>COUNIL</v>
          </cell>
          <cell r="D35" t="str">
            <v>ELISA</v>
          </cell>
          <cell r="E35" t="str">
            <v>22/10/2010</v>
          </cell>
          <cell r="F35" t="str">
            <v>MF</v>
          </cell>
          <cell r="G35" t="str">
            <v>Collège Anna Marly</v>
          </cell>
          <cell r="H35" t="str">
            <v>Brest</v>
          </cell>
          <cell r="I35" t="str">
            <v>Collèges Mixtes Etablissement</v>
          </cell>
          <cell r="J35">
            <v>3</v>
          </cell>
        </row>
        <row r="36">
          <cell r="B36">
            <v>34</v>
          </cell>
          <cell r="C36" t="str">
            <v>DRAME</v>
          </cell>
          <cell r="D36" t="str">
            <v>AMY</v>
          </cell>
          <cell r="E36" t="str">
            <v>29/05/2010</v>
          </cell>
          <cell r="F36" t="str">
            <v>MF</v>
          </cell>
          <cell r="G36" t="str">
            <v>Collège Anna Marly</v>
          </cell>
          <cell r="H36" t="str">
            <v>Brest</v>
          </cell>
          <cell r="I36" t="str">
            <v>Collèges Mixtes Etablissement</v>
          </cell>
          <cell r="J36">
            <v>3</v>
          </cell>
        </row>
        <row r="37">
          <cell r="B37">
            <v>35</v>
          </cell>
          <cell r="C37" t="str">
            <v>LENAFF MANANT</v>
          </cell>
          <cell r="D37" t="str">
            <v>ROSALINA</v>
          </cell>
          <cell r="E37" t="str">
            <v>12/09/2010</v>
          </cell>
          <cell r="F37" t="str">
            <v>MF</v>
          </cell>
          <cell r="G37" t="str">
            <v>Collège Anna Marly</v>
          </cell>
          <cell r="H37" t="str">
            <v>Brest</v>
          </cell>
          <cell r="I37" t="str">
            <v>Collèges Mixtes Etablissement</v>
          </cell>
          <cell r="J37">
            <v>3</v>
          </cell>
        </row>
        <row r="38">
          <cell r="B38">
            <v>36</v>
          </cell>
          <cell r="C38" t="str">
            <v>MARCHAND-PODEUR</v>
          </cell>
          <cell r="D38" t="str">
            <v>Alicia</v>
          </cell>
          <cell r="E38" t="str">
            <v>08/12/2010</v>
          </cell>
          <cell r="F38" t="str">
            <v>MF</v>
          </cell>
          <cell r="G38" t="str">
            <v>Collège Anna Marly</v>
          </cell>
          <cell r="H38" t="str">
            <v>Brest</v>
          </cell>
          <cell r="I38" t="str">
            <v>Collèges Mixtes Etablissement</v>
          </cell>
          <cell r="J38">
            <v>3</v>
          </cell>
        </row>
        <row r="39">
          <cell r="B39">
            <v>37</v>
          </cell>
          <cell r="C39" t="str">
            <v>BIGOT</v>
          </cell>
          <cell r="D39" t="str">
            <v>ZOE</v>
          </cell>
          <cell r="E39" t="str">
            <v>01/07/2011</v>
          </cell>
          <cell r="F39" t="str">
            <v>MF</v>
          </cell>
          <cell r="G39" t="str">
            <v>Collège Anna Marly</v>
          </cell>
          <cell r="H39" t="str">
            <v>Brest</v>
          </cell>
          <cell r="I39" t="str">
            <v>Collèges Mixtes Animation</v>
          </cell>
          <cell r="J39">
            <v>4</v>
          </cell>
        </row>
        <row r="40">
          <cell r="B40">
            <v>38</v>
          </cell>
          <cell r="C40" t="str">
            <v>HASNAOU</v>
          </cell>
          <cell r="D40" t="str">
            <v>MOHAMED</v>
          </cell>
          <cell r="E40" t="str">
            <v>06/03/2011</v>
          </cell>
          <cell r="F40" t="str">
            <v>MF</v>
          </cell>
          <cell r="G40" t="str">
            <v>Collège Anna Marly</v>
          </cell>
          <cell r="H40" t="str">
            <v>Brest</v>
          </cell>
          <cell r="I40" t="str">
            <v>Collèges Mixtes Animation</v>
          </cell>
          <cell r="J40">
            <v>4</v>
          </cell>
        </row>
        <row r="41">
          <cell r="B41">
            <v>39</v>
          </cell>
          <cell r="C41" t="str">
            <v>HOSH GEDO</v>
          </cell>
          <cell r="D41" t="str">
            <v>Elouane</v>
          </cell>
          <cell r="E41" t="str">
            <v>02/03/2011</v>
          </cell>
          <cell r="F41" t="str">
            <v>MF</v>
          </cell>
          <cell r="G41" t="str">
            <v>Collège Anna Marly</v>
          </cell>
          <cell r="H41" t="str">
            <v>Brest</v>
          </cell>
          <cell r="I41" t="str">
            <v>Collèges Mixtes Animation</v>
          </cell>
          <cell r="J41">
            <v>4</v>
          </cell>
        </row>
        <row r="42">
          <cell r="B42">
            <v>40</v>
          </cell>
          <cell r="C42" t="str">
            <v>LE GOFF</v>
          </cell>
          <cell r="D42" t="str">
            <v>ERINN</v>
          </cell>
          <cell r="E42" t="str">
            <v>31/01/2011</v>
          </cell>
          <cell r="F42" t="str">
            <v>MF</v>
          </cell>
          <cell r="G42" t="str">
            <v>Collège Anna Marly</v>
          </cell>
          <cell r="H42" t="str">
            <v>Brest</v>
          </cell>
          <cell r="I42" t="str">
            <v>Collèges Mixtes Animation</v>
          </cell>
          <cell r="J42">
            <v>4</v>
          </cell>
        </row>
        <row r="43">
          <cell r="B43">
            <v>41</v>
          </cell>
          <cell r="C43" t="str">
            <v>LE GOFF</v>
          </cell>
          <cell r="D43" t="str">
            <v>Emma</v>
          </cell>
          <cell r="E43" t="str">
            <v>14/05/2011</v>
          </cell>
          <cell r="F43" t="str">
            <v>MF</v>
          </cell>
          <cell r="G43" t="str">
            <v>Collège Anna Marly</v>
          </cell>
          <cell r="H43" t="str">
            <v>Brest</v>
          </cell>
          <cell r="I43" t="str">
            <v>Collèges Mixtes Animation</v>
          </cell>
          <cell r="J43">
            <v>4</v>
          </cell>
        </row>
        <row r="44">
          <cell r="B44">
            <v>42</v>
          </cell>
          <cell r="C44" t="str">
            <v>MORVANT</v>
          </cell>
          <cell r="D44" t="str">
            <v>AXELLE</v>
          </cell>
          <cell r="E44" t="str">
            <v>07/07/2011</v>
          </cell>
          <cell r="F44" t="str">
            <v>MF</v>
          </cell>
          <cell r="G44" t="str">
            <v>Collège Anna Marly</v>
          </cell>
          <cell r="H44" t="str">
            <v>Brest</v>
          </cell>
          <cell r="I44" t="str">
            <v>Collèges Mixtes Animation</v>
          </cell>
          <cell r="J44">
            <v>4</v>
          </cell>
        </row>
        <row r="45">
          <cell r="B45">
            <v>43</v>
          </cell>
          <cell r="C45" t="str">
            <v>CANEVET</v>
          </cell>
          <cell r="D45" t="str">
            <v>Ewen</v>
          </cell>
          <cell r="E45" t="str">
            <v>17/12/2012</v>
          </cell>
          <cell r="F45" t="str">
            <v>BG</v>
          </cell>
          <cell r="G45" t="str">
            <v>Collège Anna Marly</v>
          </cell>
          <cell r="H45" t="str">
            <v>Brest</v>
          </cell>
          <cell r="I45" t="str">
            <v>Benjamins Mixtes Etablissement</v>
          </cell>
          <cell r="J45">
            <v>5</v>
          </cell>
        </row>
        <row r="46">
          <cell r="B46">
            <v>44</v>
          </cell>
          <cell r="C46" t="str">
            <v>CHATELIER</v>
          </cell>
          <cell r="D46" t="str">
            <v>JOACHIM</v>
          </cell>
          <cell r="E46" t="str">
            <v>09/06/2012</v>
          </cell>
          <cell r="F46" t="str">
            <v>BG</v>
          </cell>
          <cell r="G46" t="str">
            <v>Collège Anna Marly</v>
          </cell>
          <cell r="H46" t="str">
            <v>Brest</v>
          </cell>
          <cell r="I46" t="str">
            <v>Benjamins Mixtes Etablissement</v>
          </cell>
          <cell r="J46">
            <v>5</v>
          </cell>
        </row>
        <row r="47">
          <cell r="B47">
            <v>45</v>
          </cell>
          <cell r="C47" t="str">
            <v>NANG NDONG</v>
          </cell>
          <cell r="D47" t="str">
            <v>Ted</v>
          </cell>
          <cell r="E47" t="str">
            <v>05/12/2013</v>
          </cell>
          <cell r="F47" t="str">
            <v>BG</v>
          </cell>
          <cell r="G47" t="str">
            <v>Collège Anna Marly</v>
          </cell>
          <cell r="H47" t="str">
            <v>Brest</v>
          </cell>
          <cell r="I47" t="str">
            <v>Benjamins Mixtes Animation</v>
          </cell>
          <cell r="J47">
            <v>6</v>
          </cell>
        </row>
        <row r="48">
          <cell r="B48">
            <v>46</v>
          </cell>
          <cell r="C48" t="str">
            <v>RANDRIAMIARAMANANA</v>
          </cell>
          <cell r="D48" t="str">
            <v>Arfane</v>
          </cell>
          <cell r="E48" t="str">
            <v>07/05/2013</v>
          </cell>
          <cell r="F48" t="str">
            <v>BG</v>
          </cell>
          <cell r="G48" t="str">
            <v>Collège Anna Marly</v>
          </cell>
          <cell r="H48" t="str">
            <v>Brest</v>
          </cell>
          <cell r="I48" t="str">
            <v>Benjamins Mixtes Animation</v>
          </cell>
          <cell r="J48">
            <v>6</v>
          </cell>
        </row>
        <row r="49">
          <cell r="B49">
            <v>47</v>
          </cell>
          <cell r="C49" t="str">
            <v>RIOU</v>
          </cell>
          <cell r="D49" t="str">
            <v>Thiméo</v>
          </cell>
          <cell r="E49" t="str">
            <v>27/06/2013</v>
          </cell>
          <cell r="F49" t="str">
            <v>BG</v>
          </cell>
          <cell r="G49" t="str">
            <v>Collège Anna Marly</v>
          </cell>
          <cell r="H49" t="str">
            <v>Brest</v>
          </cell>
          <cell r="I49" t="str">
            <v>Benjamins Mixtes Animation</v>
          </cell>
          <cell r="J49">
            <v>6</v>
          </cell>
        </row>
        <row r="50">
          <cell r="B50">
            <v>48</v>
          </cell>
          <cell r="C50" t="str">
            <v>LEGER</v>
          </cell>
          <cell r="D50" t="str">
            <v>MELISSA</v>
          </cell>
          <cell r="E50" t="str">
            <v>23/01/2012</v>
          </cell>
          <cell r="F50" t="str">
            <v>BF</v>
          </cell>
          <cell r="G50" t="str">
            <v>Collège Anna Marly</v>
          </cell>
          <cell r="H50" t="str">
            <v>Brest</v>
          </cell>
          <cell r="I50" t="str">
            <v>Benjamins Mixtes Etablissement</v>
          </cell>
          <cell r="J50">
            <v>8</v>
          </cell>
        </row>
        <row r="51">
          <cell r="B51">
            <v>49</v>
          </cell>
          <cell r="C51" t="str">
            <v>NICOLAS</v>
          </cell>
          <cell r="D51" t="str">
            <v>Naomi</v>
          </cell>
          <cell r="E51" t="str">
            <v>26/07/2012</v>
          </cell>
          <cell r="F51" t="str">
            <v>BF</v>
          </cell>
          <cell r="G51" t="str">
            <v>Collège Anna Marly</v>
          </cell>
          <cell r="H51" t="str">
            <v>Brest</v>
          </cell>
          <cell r="I51" t="str">
            <v>Benjamins Mixtes Etablissement</v>
          </cell>
          <cell r="J51">
            <v>8</v>
          </cell>
        </row>
        <row r="52">
          <cell r="B52">
            <v>50</v>
          </cell>
          <cell r="C52" t="str">
            <v>THIOU</v>
          </cell>
          <cell r="D52" t="str">
            <v>ANAIS</v>
          </cell>
          <cell r="E52" t="str">
            <v>14/06/2012</v>
          </cell>
          <cell r="F52" t="str">
            <v>BF</v>
          </cell>
          <cell r="G52" t="str">
            <v>Collège Anna Marly</v>
          </cell>
          <cell r="H52" t="str">
            <v>Brest</v>
          </cell>
          <cell r="I52" t="str">
            <v>Benjamins Mixtes Etablissement</v>
          </cell>
          <cell r="J52">
            <v>8</v>
          </cell>
        </row>
        <row r="53">
          <cell r="B53">
            <v>51</v>
          </cell>
          <cell r="C53" t="str">
            <v>LE GOFF</v>
          </cell>
          <cell r="D53" t="str">
            <v>GABRIELLE</v>
          </cell>
          <cell r="E53" t="str">
            <v>25/11/2013</v>
          </cell>
          <cell r="F53" t="str">
            <v>BF</v>
          </cell>
          <cell r="G53" t="str">
            <v>Collège Anna Marly</v>
          </cell>
          <cell r="H53" t="str">
            <v>Brest</v>
          </cell>
          <cell r="I53" t="str">
            <v>Benjamins Mixtes Animation</v>
          </cell>
          <cell r="J53">
            <v>9</v>
          </cell>
        </row>
        <row r="54">
          <cell r="B54">
            <v>52</v>
          </cell>
          <cell r="C54" t="str">
            <v>LE PENNEC</v>
          </cell>
          <cell r="D54" t="str">
            <v>LENA</v>
          </cell>
          <cell r="E54" t="str">
            <v>14/11/2013</v>
          </cell>
          <cell r="F54" t="str">
            <v>BF</v>
          </cell>
          <cell r="G54" t="str">
            <v>Collège Anna Marly</v>
          </cell>
          <cell r="H54" t="str">
            <v>Brest</v>
          </cell>
          <cell r="I54" t="str">
            <v>Benjamins Mixtes Animation</v>
          </cell>
          <cell r="J54">
            <v>9</v>
          </cell>
        </row>
        <row r="55">
          <cell r="B55">
            <v>53</v>
          </cell>
          <cell r="C55" t="str">
            <v>N'DOGO</v>
          </cell>
          <cell r="D55" t="str">
            <v>Abdallah</v>
          </cell>
          <cell r="E55" t="str">
            <v>03/07/2011</v>
          </cell>
          <cell r="F55" t="str">
            <v>MG</v>
          </cell>
          <cell r="G55" t="str">
            <v>Collège de l'Harteloire</v>
          </cell>
          <cell r="H55" t="str">
            <v>Brest</v>
          </cell>
          <cell r="I55" t="str">
            <v>Collèges Mixtes Etablissement</v>
          </cell>
          <cell r="J55">
            <v>1</v>
          </cell>
        </row>
        <row r="56">
          <cell r="B56">
            <v>54</v>
          </cell>
          <cell r="C56" t="str">
            <v>GOASDUFF--ASSAËL</v>
          </cell>
          <cell r="D56" t="str">
            <v>Mathys</v>
          </cell>
          <cell r="E56" t="str">
            <v>04/07/2011</v>
          </cell>
          <cell r="F56" t="str">
            <v>MG</v>
          </cell>
          <cell r="G56" t="str">
            <v>Collège de l'Harteloire</v>
          </cell>
          <cell r="H56" t="str">
            <v>Brest</v>
          </cell>
          <cell r="I56" t="str">
            <v>Collèges Mixtes Animation</v>
          </cell>
          <cell r="J56">
            <v>2</v>
          </cell>
        </row>
        <row r="57">
          <cell r="B57">
            <v>55</v>
          </cell>
          <cell r="C57" t="str">
            <v>SOUCHON</v>
          </cell>
          <cell r="D57" t="str">
            <v>Quentin</v>
          </cell>
          <cell r="E57" t="str">
            <v>09/09/2011</v>
          </cell>
          <cell r="F57" t="str">
            <v>MG</v>
          </cell>
          <cell r="G57" t="str">
            <v>Collège de l'Harteloire</v>
          </cell>
          <cell r="H57" t="str">
            <v>Brest</v>
          </cell>
          <cell r="I57" t="str">
            <v>Collèges Mixtes Animation</v>
          </cell>
          <cell r="J57">
            <v>2</v>
          </cell>
        </row>
        <row r="58">
          <cell r="B58">
            <v>56</v>
          </cell>
          <cell r="C58" t="str">
            <v>DIQUELOU-TRÉBAOL</v>
          </cell>
          <cell r="D58" t="str">
            <v>Lucy</v>
          </cell>
          <cell r="E58" t="str">
            <v>03/09/2010</v>
          </cell>
          <cell r="F58" t="str">
            <v>MF</v>
          </cell>
          <cell r="G58" t="str">
            <v>Collège de l'Harteloire</v>
          </cell>
          <cell r="H58" t="str">
            <v>Brest</v>
          </cell>
          <cell r="I58" t="str">
            <v>Collèges Mixtes Etablissement</v>
          </cell>
          <cell r="J58">
            <v>3</v>
          </cell>
        </row>
        <row r="59">
          <cell r="B59">
            <v>57</v>
          </cell>
          <cell r="C59" t="str">
            <v>MOKHTARI</v>
          </cell>
          <cell r="D59" t="str">
            <v>Hannah</v>
          </cell>
          <cell r="E59" t="str">
            <v>29/07/2011</v>
          </cell>
          <cell r="F59" t="str">
            <v>MF</v>
          </cell>
          <cell r="G59" t="str">
            <v>Collège de l'Harteloire</v>
          </cell>
          <cell r="H59" t="str">
            <v>Brest</v>
          </cell>
          <cell r="I59" t="str">
            <v>Collèges Mixtes Animation</v>
          </cell>
          <cell r="J59">
            <v>4</v>
          </cell>
        </row>
        <row r="60">
          <cell r="B60">
            <v>58</v>
          </cell>
          <cell r="C60" t="str">
            <v>VERNIERES VALLAEYS</v>
          </cell>
          <cell r="D60" t="str">
            <v>Lise</v>
          </cell>
          <cell r="E60" t="str">
            <v>04/03/2011</v>
          </cell>
          <cell r="F60" t="str">
            <v>MF</v>
          </cell>
          <cell r="G60" t="str">
            <v>Collège de l'Harteloire</v>
          </cell>
          <cell r="H60" t="str">
            <v>Brest</v>
          </cell>
          <cell r="I60" t="str">
            <v>Collèges Mixtes Animation</v>
          </cell>
          <cell r="J60">
            <v>4</v>
          </cell>
        </row>
        <row r="61">
          <cell r="B61">
            <v>59</v>
          </cell>
          <cell r="C61" t="str">
            <v>GOUEZ L'HELGOUALCH</v>
          </cell>
          <cell r="D61" t="str">
            <v>Haël</v>
          </cell>
          <cell r="E61" t="str">
            <v>25/01/2012</v>
          </cell>
          <cell r="F61" t="str">
            <v>BG</v>
          </cell>
          <cell r="G61" t="str">
            <v>Collège de l'Harteloire</v>
          </cell>
          <cell r="H61" t="str">
            <v>Brest</v>
          </cell>
          <cell r="I61" t="str">
            <v>Benjamins Mixtes Etablissement</v>
          </cell>
          <cell r="J61">
            <v>5</v>
          </cell>
        </row>
        <row r="62">
          <cell r="B62">
            <v>60</v>
          </cell>
          <cell r="C62" t="str">
            <v>LE PUIL LECADRE</v>
          </cell>
          <cell r="D62" t="str">
            <v>Maho</v>
          </cell>
          <cell r="E62" t="str">
            <v>26/04/2013</v>
          </cell>
          <cell r="F62" t="str">
            <v>BG</v>
          </cell>
          <cell r="G62" t="str">
            <v>Collège de l'Harteloire</v>
          </cell>
          <cell r="H62" t="str">
            <v>Brest</v>
          </cell>
          <cell r="I62" t="str">
            <v>Benjamins Mixtes Etablissement</v>
          </cell>
          <cell r="J62">
            <v>6</v>
          </cell>
        </row>
        <row r="63">
          <cell r="B63">
            <v>61</v>
          </cell>
          <cell r="C63" t="str">
            <v>MOLLIERE</v>
          </cell>
          <cell r="D63" t="str">
            <v>Yann</v>
          </cell>
          <cell r="E63" t="str">
            <v>22/04/2013</v>
          </cell>
          <cell r="F63" t="str">
            <v>BG</v>
          </cell>
          <cell r="G63" t="str">
            <v>Collège de l'Harteloire</v>
          </cell>
          <cell r="H63" t="str">
            <v>Brest</v>
          </cell>
          <cell r="I63" t="str">
            <v>Benjamins Mixtes Animation</v>
          </cell>
          <cell r="J63">
            <v>6</v>
          </cell>
        </row>
        <row r="64">
          <cell r="B64">
            <v>62</v>
          </cell>
          <cell r="C64" t="str">
            <v>CONSTANT</v>
          </cell>
          <cell r="D64" t="str">
            <v>Margaux</v>
          </cell>
          <cell r="E64" t="str">
            <v>03/09/2012</v>
          </cell>
          <cell r="F64" t="str">
            <v>BF</v>
          </cell>
          <cell r="G64" t="str">
            <v>Collège de l'Harteloire</v>
          </cell>
          <cell r="H64" t="str">
            <v>Brest</v>
          </cell>
          <cell r="I64" t="str">
            <v>Benjamins Mixtes Etablissement</v>
          </cell>
          <cell r="J64">
            <v>8</v>
          </cell>
        </row>
        <row r="65">
          <cell r="B65">
            <v>63</v>
          </cell>
          <cell r="C65" t="str">
            <v>FIRAUX</v>
          </cell>
          <cell r="D65" t="str">
            <v>Léonie</v>
          </cell>
          <cell r="E65" t="str">
            <v>04/01/2012</v>
          </cell>
          <cell r="F65" t="str">
            <v>BF</v>
          </cell>
          <cell r="G65" t="str">
            <v>Collège de l'Harteloire</v>
          </cell>
          <cell r="H65" t="str">
            <v>Brest</v>
          </cell>
          <cell r="I65" t="str">
            <v>Benjamins Mixtes Etablissement</v>
          </cell>
          <cell r="J65">
            <v>8</v>
          </cell>
        </row>
        <row r="66">
          <cell r="B66">
            <v>64</v>
          </cell>
          <cell r="C66" t="str">
            <v>MÉAR</v>
          </cell>
          <cell r="D66" t="str">
            <v>Roxane</v>
          </cell>
          <cell r="E66" t="str">
            <v>30/10/2012</v>
          </cell>
          <cell r="F66" t="str">
            <v>BF</v>
          </cell>
          <cell r="G66" t="str">
            <v>Collège de l'Harteloire</v>
          </cell>
          <cell r="H66" t="str">
            <v>Brest</v>
          </cell>
          <cell r="I66" t="str">
            <v>Benjamins Mixtes Etablissement</v>
          </cell>
          <cell r="J66">
            <v>8</v>
          </cell>
        </row>
        <row r="67">
          <cell r="B67">
            <v>65</v>
          </cell>
          <cell r="C67" t="str">
            <v>MORAUD</v>
          </cell>
          <cell r="D67" t="str">
            <v>Clara</v>
          </cell>
          <cell r="E67" t="str">
            <v>10/09/2012</v>
          </cell>
          <cell r="F67" t="str">
            <v>BF</v>
          </cell>
          <cell r="G67" t="str">
            <v>Collège de l'Harteloire</v>
          </cell>
          <cell r="H67" t="str">
            <v>Brest</v>
          </cell>
          <cell r="I67" t="str">
            <v>Benjamins Mixtes Etablissement</v>
          </cell>
          <cell r="J67">
            <v>8</v>
          </cell>
        </row>
        <row r="68">
          <cell r="B68">
            <v>66</v>
          </cell>
          <cell r="C68" t="str">
            <v>RETOUT</v>
          </cell>
          <cell r="D68" t="str">
            <v>Jeanne</v>
          </cell>
          <cell r="E68" t="str">
            <v>27/06/2012</v>
          </cell>
          <cell r="F68" t="str">
            <v>BF</v>
          </cell>
          <cell r="G68" t="str">
            <v>Collège de l'Harteloire</v>
          </cell>
          <cell r="H68" t="str">
            <v>Brest</v>
          </cell>
          <cell r="I68" t="str">
            <v>Benjamins Mixtes Etablissement</v>
          </cell>
          <cell r="J68">
            <v>8</v>
          </cell>
        </row>
        <row r="69">
          <cell r="B69">
            <v>67</v>
          </cell>
          <cell r="C69" t="str">
            <v>ABDEL MAGID</v>
          </cell>
          <cell r="D69" t="str">
            <v>Majahid</v>
          </cell>
          <cell r="E69" t="str">
            <v>10/01/2010</v>
          </cell>
          <cell r="F69" t="str">
            <v>MG</v>
          </cell>
          <cell r="G69" t="str">
            <v>Iroise</v>
          </cell>
          <cell r="H69" t="str">
            <v>Brest</v>
          </cell>
          <cell r="I69" t="str">
            <v>Collèges Mixtes Etablissement</v>
          </cell>
          <cell r="J69">
            <v>1</v>
          </cell>
        </row>
        <row r="70">
          <cell r="B70">
            <v>68</v>
          </cell>
          <cell r="C70" t="str">
            <v>DHEILLY</v>
          </cell>
          <cell r="D70" t="str">
            <v>MARTIN</v>
          </cell>
          <cell r="E70" t="str">
            <v>16/01/2010</v>
          </cell>
          <cell r="F70" t="str">
            <v>MG</v>
          </cell>
          <cell r="G70" t="str">
            <v>Iroise</v>
          </cell>
          <cell r="H70" t="str">
            <v>Brest</v>
          </cell>
          <cell r="I70" t="str">
            <v>Collèges Mixtes Etablissement</v>
          </cell>
          <cell r="J70">
            <v>1</v>
          </cell>
        </row>
        <row r="71">
          <cell r="B71">
            <v>69</v>
          </cell>
          <cell r="C71" t="str">
            <v>LAMOITIER</v>
          </cell>
          <cell r="D71" t="str">
            <v>ROMAIN</v>
          </cell>
          <cell r="E71" t="str">
            <v>29/10/2010</v>
          </cell>
          <cell r="F71" t="str">
            <v>MG</v>
          </cell>
          <cell r="G71" t="str">
            <v>Iroise</v>
          </cell>
          <cell r="H71" t="str">
            <v>Brest</v>
          </cell>
          <cell r="I71" t="str">
            <v>Collèges Mixtes Etablissement</v>
          </cell>
          <cell r="J71">
            <v>1</v>
          </cell>
        </row>
        <row r="72">
          <cell r="B72">
            <v>70</v>
          </cell>
          <cell r="C72" t="str">
            <v>MOAL</v>
          </cell>
          <cell r="D72" t="str">
            <v>ISAAC</v>
          </cell>
          <cell r="E72" t="str">
            <v>25/03/2010</v>
          </cell>
          <cell r="F72" t="str">
            <v>MG</v>
          </cell>
          <cell r="G72" t="str">
            <v>Iroise</v>
          </cell>
          <cell r="H72" t="str">
            <v>Brest</v>
          </cell>
          <cell r="I72" t="str">
            <v>Collèges Mixtes Etablissement</v>
          </cell>
          <cell r="J72">
            <v>1</v>
          </cell>
        </row>
        <row r="73">
          <cell r="B73">
            <v>71</v>
          </cell>
          <cell r="C73" t="str">
            <v>MOCARD</v>
          </cell>
          <cell r="D73" t="str">
            <v>Paul</v>
          </cell>
          <cell r="E73" t="str">
            <v>26/12/2010</v>
          </cell>
          <cell r="F73" t="str">
            <v>MG</v>
          </cell>
          <cell r="G73" t="str">
            <v>Iroise</v>
          </cell>
          <cell r="H73" t="str">
            <v>Brest</v>
          </cell>
          <cell r="I73" t="str">
            <v>Collèges Mixtes Etablissement</v>
          </cell>
          <cell r="J73">
            <v>1</v>
          </cell>
        </row>
        <row r="74">
          <cell r="B74">
            <v>72</v>
          </cell>
          <cell r="C74" t="str">
            <v>RIOU</v>
          </cell>
          <cell r="D74" t="str">
            <v>POL</v>
          </cell>
          <cell r="E74" t="str">
            <v>18/04/2010</v>
          </cell>
          <cell r="F74" t="str">
            <v>MG</v>
          </cell>
          <cell r="G74" t="str">
            <v>Iroise</v>
          </cell>
          <cell r="H74" t="str">
            <v>Brest</v>
          </cell>
          <cell r="I74" t="str">
            <v>Collèges Mixtes Etablissement</v>
          </cell>
          <cell r="J74">
            <v>1</v>
          </cell>
        </row>
        <row r="75">
          <cell r="B75">
            <v>73</v>
          </cell>
          <cell r="C75" t="str">
            <v>ADAM</v>
          </cell>
          <cell r="D75" t="str">
            <v>JOACHIM</v>
          </cell>
          <cell r="E75" t="str">
            <v>24/10/2011</v>
          </cell>
          <cell r="F75" t="str">
            <v>MG</v>
          </cell>
          <cell r="G75" t="str">
            <v>Iroise</v>
          </cell>
          <cell r="H75" t="str">
            <v>Brest</v>
          </cell>
          <cell r="I75" t="str">
            <v>Collèges Mixtes Animation</v>
          </cell>
          <cell r="J75">
            <v>2</v>
          </cell>
        </row>
        <row r="76">
          <cell r="B76">
            <v>74</v>
          </cell>
          <cell r="C76" t="str">
            <v>GAMER</v>
          </cell>
          <cell r="D76" t="str">
            <v>DAMIEN</v>
          </cell>
          <cell r="E76" t="str">
            <v>24/06/2011</v>
          </cell>
          <cell r="F76" t="str">
            <v>MG</v>
          </cell>
          <cell r="G76" t="str">
            <v>Iroise</v>
          </cell>
          <cell r="H76" t="str">
            <v>Brest</v>
          </cell>
          <cell r="I76" t="str">
            <v>Collèges Mixtes Animation</v>
          </cell>
          <cell r="J76">
            <v>2</v>
          </cell>
        </row>
        <row r="77">
          <cell r="B77">
            <v>75</v>
          </cell>
          <cell r="C77" t="str">
            <v>JAOUEN</v>
          </cell>
          <cell r="D77" t="str">
            <v>Léon</v>
          </cell>
          <cell r="E77" t="str">
            <v>16/03/2011</v>
          </cell>
          <cell r="F77" t="str">
            <v>MG</v>
          </cell>
          <cell r="G77" t="str">
            <v>Iroise</v>
          </cell>
          <cell r="H77" t="str">
            <v>Brest</v>
          </cell>
          <cell r="I77" t="str">
            <v>Collèges Mixtes Animation</v>
          </cell>
          <cell r="J77">
            <v>2</v>
          </cell>
        </row>
        <row r="78">
          <cell r="B78">
            <v>76</v>
          </cell>
          <cell r="C78" t="str">
            <v>KERBRAT</v>
          </cell>
          <cell r="D78" t="str">
            <v>Lilian</v>
          </cell>
          <cell r="E78" t="str">
            <v>06/09/2011</v>
          </cell>
          <cell r="F78" t="str">
            <v>MG</v>
          </cell>
          <cell r="G78" t="str">
            <v>Iroise</v>
          </cell>
          <cell r="H78" t="str">
            <v>Brest</v>
          </cell>
          <cell r="I78" t="str">
            <v>Collèges Mixtes Animation</v>
          </cell>
          <cell r="J78">
            <v>2</v>
          </cell>
        </row>
        <row r="79">
          <cell r="B79">
            <v>77</v>
          </cell>
          <cell r="C79" t="str">
            <v>LE GUILLOU</v>
          </cell>
          <cell r="D79" t="str">
            <v>Thomas</v>
          </cell>
          <cell r="E79" t="str">
            <v>16/12/2011</v>
          </cell>
          <cell r="F79" t="str">
            <v>MG</v>
          </cell>
          <cell r="G79" t="str">
            <v>Iroise</v>
          </cell>
          <cell r="H79" t="str">
            <v>Brest</v>
          </cell>
          <cell r="I79" t="str">
            <v>Collèges Mixtes Animation</v>
          </cell>
          <cell r="J79">
            <v>2</v>
          </cell>
        </row>
        <row r="80">
          <cell r="B80">
            <v>78</v>
          </cell>
          <cell r="C80" t="str">
            <v>MAUFFRET BOURASSA</v>
          </cell>
          <cell r="D80" t="str">
            <v>Liam</v>
          </cell>
          <cell r="E80" t="str">
            <v>14/05/2011</v>
          </cell>
          <cell r="F80" t="str">
            <v>MG</v>
          </cell>
          <cell r="G80" t="str">
            <v>Iroise</v>
          </cell>
          <cell r="H80" t="str">
            <v>Brest</v>
          </cell>
          <cell r="I80" t="str">
            <v>Collèges Mixtes Animation</v>
          </cell>
          <cell r="J80">
            <v>2</v>
          </cell>
        </row>
        <row r="81">
          <cell r="B81">
            <v>79</v>
          </cell>
          <cell r="C81" t="str">
            <v>QUERE</v>
          </cell>
          <cell r="D81" t="str">
            <v>Cyprien</v>
          </cell>
          <cell r="E81" t="str">
            <v>17/11/2011</v>
          </cell>
          <cell r="F81" t="str">
            <v>MG</v>
          </cell>
          <cell r="G81" t="str">
            <v>Iroise</v>
          </cell>
          <cell r="H81" t="str">
            <v>Brest</v>
          </cell>
          <cell r="I81" t="str">
            <v>Collèges Mixtes Animation</v>
          </cell>
          <cell r="J81">
            <v>2</v>
          </cell>
        </row>
        <row r="82">
          <cell r="B82">
            <v>80</v>
          </cell>
          <cell r="C82" t="str">
            <v>ABAZIOU</v>
          </cell>
          <cell r="D82" t="str">
            <v>ANAIS</v>
          </cell>
          <cell r="E82" t="str">
            <v>28/12/2010</v>
          </cell>
          <cell r="F82" t="str">
            <v>MF</v>
          </cell>
          <cell r="G82" t="str">
            <v>Iroise</v>
          </cell>
          <cell r="H82" t="str">
            <v>Brest</v>
          </cell>
          <cell r="I82" t="str">
            <v>Collèges Mixtes Etablissement</v>
          </cell>
          <cell r="J82">
            <v>3</v>
          </cell>
        </row>
        <row r="83">
          <cell r="B83">
            <v>81</v>
          </cell>
          <cell r="C83" t="str">
            <v>CHAZET</v>
          </cell>
          <cell r="D83" t="str">
            <v>PRUNE</v>
          </cell>
          <cell r="E83" t="str">
            <v>22/07/2010</v>
          </cell>
          <cell r="F83" t="str">
            <v>MF</v>
          </cell>
          <cell r="G83" t="str">
            <v>Iroise</v>
          </cell>
          <cell r="H83" t="str">
            <v>Brest</v>
          </cell>
          <cell r="I83" t="str">
            <v>Collèges Mixtes Etablissement</v>
          </cell>
          <cell r="J83">
            <v>3</v>
          </cell>
        </row>
        <row r="84">
          <cell r="B84">
            <v>82</v>
          </cell>
          <cell r="C84" t="str">
            <v>CROS</v>
          </cell>
          <cell r="D84" t="str">
            <v>Alice</v>
          </cell>
          <cell r="E84" t="str">
            <v>12/08/2010</v>
          </cell>
          <cell r="F84" t="str">
            <v>MF</v>
          </cell>
          <cell r="G84" t="str">
            <v>Iroise</v>
          </cell>
          <cell r="H84" t="str">
            <v>Brest</v>
          </cell>
          <cell r="I84" t="str">
            <v>Collèges Mixtes Etablissement</v>
          </cell>
          <cell r="J84">
            <v>3</v>
          </cell>
        </row>
        <row r="85">
          <cell r="B85">
            <v>83</v>
          </cell>
          <cell r="C85" t="str">
            <v>FAUCHET LE HAN</v>
          </cell>
          <cell r="D85" t="str">
            <v>Aïleen</v>
          </cell>
          <cell r="E85" t="str">
            <v>11/11/2010</v>
          </cell>
          <cell r="F85" t="str">
            <v>MF</v>
          </cell>
          <cell r="G85" t="str">
            <v>Iroise</v>
          </cell>
          <cell r="H85" t="str">
            <v>Brest</v>
          </cell>
          <cell r="I85" t="str">
            <v>Collèges Mixtes Etablissement</v>
          </cell>
          <cell r="J85">
            <v>3</v>
          </cell>
        </row>
        <row r="86">
          <cell r="B86">
            <v>84</v>
          </cell>
          <cell r="C86" t="str">
            <v>LE FLOCH</v>
          </cell>
          <cell r="D86" t="str">
            <v>Lalie</v>
          </cell>
          <cell r="E86" t="str">
            <v>29/03/2010</v>
          </cell>
          <cell r="F86" t="str">
            <v>MF</v>
          </cell>
          <cell r="G86" t="str">
            <v>Iroise</v>
          </cell>
          <cell r="H86" t="str">
            <v>Brest</v>
          </cell>
          <cell r="I86" t="str">
            <v>Collèges Mixtes Etablissement</v>
          </cell>
          <cell r="J86">
            <v>3</v>
          </cell>
        </row>
        <row r="87">
          <cell r="B87">
            <v>85</v>
          </cell>
          <cell r="C87" t="str">
            <v>LENOIR</v>
          </cell>
          <cell r="D87" t="str">
            <v>JOSEFIN</v>
          </cell>
          <cell r="E87" t="str">
            <v>14/09/2010</v>
          </cell>
          <cell r="F87" t="str">
            <v>MF</v>
          </cell>
          <cell r="G87" t="str">
            <v>Iroise</v>
          </cell>
          <cell r="H87" t="str">
            <v>Brest</v>
          </cell>
          <cell r="I87" t="str">
            <v>Collèges Mixtes Etablissement</v>
          </cell>
          <cell r="J87">
            <v>3</v>
          </cell>
        </row>
        <row r="88">
          <cell r="B88">
            <v>86</v>
          </cell>
          <cell r="C88" t="str">
            <v>MOYSAN</v>
          </cell>
          <cell r="D88" t="str">
            <v>JOSEPHINE</v>
          </cell>
          <cell r="E88" t="str">
            <v>25/04/2010</v>
          </cell>
          <cell r="F88" t="str">
            <v>MF</v>
          </cell>
          <cell r="G88" t="str">
            <v>Iroise</v>
          </cell>
          <cell r="H88" t="str">
            <v>Brest</v>
          </cell>
          <cell r="I88" t="str">
            <v>Collèges Mixtes Etablissement</v>
          </cell>
          <cell r="J88">
            <v>3</v>
          </cell>
        </row>
        <row r="89">
          <cell r="B89">
            <v>87</v>
          </cell>
          <cell r="C89" t="str">
            <v>PARNET</v>
          </cell>
          <cell r="D89" t="str">
            <v>Alicia</v>
          </cell>
          <cell r="E89" t="str">
            <v>19/10/2010</v>
          </cell>
          <cell r="F89" t="str">
            <v>MF</v>
          </cell>
          <cell r="G89" t="str">
            <v>Iroise</v>
          </cell>
          <cell r="H89" t="str">
            <v>Brest</v>
          </cell>
          <cell r="I89" t="str">
            <v>Collèges Mixtes Etablissement</v>
          </cell>
          <cell r="J89">
            <v>3</v>
          </cell>
        </row>
        <row r="90">
          <cell r="B90">
            <v>88</v>
          </cell>
          <cell r="C90" t="str">
            <v>RIDA</v>
          </cell>
          <cell r="D90" t="str">
            <v>Hiba</v>
          </cell>
          <cell r="E90" t="str">
            <v>20/04/2010</v>
          </cell>
          <cell r="F90" t="str">
            <v>MF</v>
          </cell>
          <cell r="G90" t="str">
            <v>Iroise</v>
          </cell>
          <cell r="H90" t="str">
            <v>Brest</v>
          </cell>
          <cell r="I90" t="str">
            <v>Collèges Mixtes Etablissement</v>
          </cell>
          <cell r="J90">
            <v>3</v>
          </cell>
        </row>
        <row r="91">
          <cell r="B91">
            <v>89</v>
          </cell>
          <cell r="C91" t="str">
            <v>ROHAN</v>
          </cell>
          <cell r="D91" t="str">
            <v>Louise</v>
          </cell>
          <cell r="E91" t="str">
            <v>12/12/2010</v>
          </cell>
          <cell r="F91" t="str">
            <v>MF</v>
          </cell>
          <cell r="G91" t="str">
            <v>Iroise</v>
          </cell>
          <cell r="H91" t="str">
            <v>Brest</v>
          </cell>
          <cell r="I91" t="str">
            <v>Collèges Mixtes Etablissement</v>
          </cell>
          <cell r="J91">
            <v>3</v>
          </cell>
        </row>
        <row r="92">
          <cell r="B92">
            <v>90</v>
          </cell>
          <cell r="C92" t="str">
            <v>WATRAS</v>
          </cell>
          <cell r="D92" t="str">
            <v>Pauline</v>
          </cell>
          <cell r="E92" t="str">
            <v>07/06/2010</v>
          </cell>
          <cell r="F92" t="str">
            <v>MF</v>
          </cell>
          <cell r="G92" t="str">
            <v>Iroise</v>
          </cell>
          <cell r="H92" t="str">
            <v>Brest</v>
          </cell>
          <cell r="I92" t="str">
            <v>Collèges Mixtes Etablissement</v>
          </cell>
          <cell r="J92">
            <v>3</v>
          </cell>
        </row>
        <row r="93">
          <cell r="B93">
            <v>91</v>
          </cell>
          <cell r="C93" t="str">
            <v>ABHERVE</v>
          </cell>
          <cell r="D93" t="str">
            <v>ALICE</v>
          </cell>
          <cell r="E93" t="str">
            <v>01/02/2011</v>
          </cell>
          <cell r="F93" t="str">
            <v>MF</v>
          </cell>
          <cell r="G93" t="str">
            <v>Iroise</v>
          </cell>
          <cell r="H93" t="str">
            <v>Brest</v>
          </cell>
          <cell r="I93" t="str">
            <v>Collèges Mixtes Animation</v>
          </cell>
          <cell r="J93">
            <v>4</v>
          </cell>
        </row>
        <row r="94">
          <cell r="B94">
            <v>92</v>
          </cell>
          <cell r="C94" t="str">
            <v>ABIE NZE</v>
          </cell>
          <cell r="D94" t="str">
            <v>ANN LINE</v>
          </cell>
          <cell r="E94" t="str">
            <v>28/11/2011</v>
          </cell>
          <cell r="F94" t="str">
            <v>MF</v>
          </cell>
          <cell r="G94" t="str">
            <v>Iroise</v>
          </cell>
          <cell r="H94" t="str">
            <v>Brest</v>
          </cell>
          <cell r="I94" t="str">
            <v>Collèges Mixtes Animation</v>
          </cell>
          <cell r="J94">
            <v>4</v>
          </cell>
        </row>
        <row r="95">
          <cell r="B95">
            <v>93</v>
          </cell>
          <cell r="C95" t="str">
            <v>BARGE</v>
          </cell>
          <cell r="D95" t="str">
            <v>LOUAN</v>
          </cell>
          <cell r="E95" t="str">
            <v>30/05/2011</v>
          </cell>
          <cell r="F95" t="str">
            <v>MF</v>
          </cell>
          <cell r="G95" t="str">
            <v>Iroise</v>
          </cell>
          <cell r="H95" t="str">
            <v>Brest</v>
          </cell>
          <cell r="I95" t="str">
            <v>Collèges Mixtes Animation</v>
          </cell>
          <cell r="J95">
            <v>4</v>
          </cell>
        </row>
        <row r="96">
          <cell r="B96">
            <v>94</v>
          </cell>
          <cell r="C96" t="str">
            <v>LE CLYER</v>
          </cell>
          <cell r="D96" t="str">
            <v>MIA</v>
          </cell>
          <cell r="E96" t="str">
            <v>12/12/2011</v>
          </cell>
          <cell r="F96" t="str">
            <v>MF</v>
          </cell>
          <cell r="G96" t="str">
            <v>Iroise</v>
          </cell>
          <cell r="H96" t="str">
            <v>Brest</v>
          </cell>
          <cell r="I96" t="str">
            <v>Collèges Mixtes Animation</v>
          </cell>
          <cell r="J96">
            <v>4</v>
          </cell>
        </row>
        <row r="97">
          <cell r="B97">
            <v>95</v>
          </cell>
          <cell r="C97" t="str">
            <v>GOUEZ</v>
          </cell>
          <cell r="D97" t="str">
            <v>Priscillia</v>
          </cell>
          <cell r="E97" t="str">
            <v>14/09/2011</v>
          </cell>
          <cell r="F97" t="str">
            <v>MF</v>
          </cell>
          <cell r="G97" t="str">
            <v>Iroise</v>
          </cell>
          <cell r="H97" t="str">
            <v>Brest</v>
          </cell>
          <cell r="I97" t="str">
            <v>Collèges Mixtes Animation</v>
          </cell>
          <cell r="J97">
            <v>4</v>
          </cell>
        </row>
        <row r="98">
          <cell r="B98">
            <v>96</v>
          </cell>
          <cell r="C98" t="str">
            <v>GREZE LE FER</v>
          </cell>
          <cell r="D98" t="str">
            <v>EVE</v>
          </cell>
          <cell r="E98" t="str">
            <v>17/10/2011</v>
          </cell>
          <cell r="F98" t="str">
            <v>MF</v>
          </cell>
          <cell r="G98" t="str">
            <v>Iroise</v>
          </cell>
          <cell r="H98" t="str">
            <v>Brest</v>
          </cell>
          <cell r="I98" t="str">
            <v>Collèges Mixtes Animation</v>
          </cell>
          <cell r="J98">
            <v>4</v>
          </cell>
        </row>
        <row r="99">
          <cell r="B99">
            <v>97</v>
          </cell>
          <cell r="C99" t="str">
            <v>LE STER</v>
          </cell>
          <cell r="D99" t="str">
            <v>LOU ANNE</v>
          </cell>
          <cell r="E99" t="str">
            <v>19/08/2011</v>
          </cell>
          <cell r="F99" t="str">
            <v>MF</v>
          </cell>
          <cell r="G99" t="str">
            <v>Iroise</v>
          </cell>
          <cell r="H99" t="str">
            <v>Brest</v>
          </cell>
          <cell r="I99" t="str">
            <v>Collèges Mixtes Animation</v>
          </cell>
          <cell r="J99">
            <v>4</v>
          </cell>
        </row>
        <row r="100">
          <cell r="B100">
            <v>98</v>
          </cell>
          <cell r="C100" t="str">
            <v>STEPHAN</v>
          </cell>
          <cell r="D100" t="str">
            <v>Mathilde</v>
          </cell>
          <cell r="E100" t="str">
            <v>16/04/2011</v>
          </cell>
          <cell r="F100" t="str">
            <v>MF</v>
          </cell>
          <cell r="G100" t="str">
            <v>Iroise</v>
          </cell>
          <cell r="H100" t="str">
            <v>Brest</v>
          </cell>
          <cell r="I100" t="str">
            <v>Collèges Mixtes Animation</v>
          </cell>
          <cell r="J100">
            <v>4</v>
          </cell>
        </row>
        <row r="101">
          <cell r="B101">
            <v>99</v>
          </cell>
          <cell r="C101" t="str">
            <v>ALLIOT</v>
          </cell>
          <cell r="D101" t="str">
            <v>Mahé</v>
          </cell>
          <cell r="E101" t="str">
            <v>15/12/2012</v>
          </cell>
          <cell r="F101" t="str">
            <v>BG</v>
          </cell>
          <cell r="G101" t="str">
            <v>Iroise</v>
          </cell>
          <cell r="H101" t="str">
            <v>Brest</v>
          </cell>
          <cell r="I101" t="str">
            <v>Benjamins Mixtes Etablissement</v>
          </cell>
          <cell r="J101">
            <v>5</v>
          </cell>
        </row>
        <row r="102">
          <cell r="B102">
            <v>100</v>
          </cell>
          <cell r="C102" t="str">
            <v>CORRE</v>
          </cell>
          <cell r="D102" t="str">
            <v>MAEL</v>
          </cell>
          <cell r="E102" t="str">
            <v>25/06/2012</v>
          </cell>
          <cell r="F102" t="str">
            <v>BG</v>
          </cell>
          <cell r="G102" t="str">
            <v>Iroise</v>
          </cell>
          <cell r="H102" t="str">
            <v>Brest</v>
          </cell>
          <cell r="I102" t="str">
            <v>Benjamins Mixtes Etablissement</v>
          </cell>
          <cell r="J102">
            <v>5</v>
          </cell>
        </row>
        <row r="103">
          <cell r="B103">
            <v>101</v>
          </cell>
          <cell r="C103" t="str">
            <v>DUMESNIL DE MARICOURT</v>
          </cell>
          <cell r="D103" t="str">
            <v>Nolann</v>
          </cell>
          <cell r="E103" t="str">
            <v>12/11/2012</v>
          </cell>
          <cell r="F103" t="str">
            <v>BG</v>
          </cell>
          <cell r="G103" t="str">
            <v>Iroise</v>
          </cell>
          <cell r="H103" t="str">
            <v>Brest</v>
          </cell>
          <cell r="I103" t="str">
            <v>Benjamins Mixtes Etablissement</v>
          </cell>
          <cell r="J103">
            <v>5</v>
          </cell>
        </row>
        <row r="104">
          <cell r="B104">
            <v>102</v>
          </cell>
          <cell r="C104" t="str">
            <v>FLATRES ORLY</v>
          </cell>
          <cell r="D104" t="str">
            <v>ANTOINE</v>
          </cell>
          <cell r="E104" t="str">
            <v>05/10/2012</v>
          </cell>
          <cell r="F104" t="str">
            <v>BG</v>
          </cell>
          <cell r="G104" t="str">
            <v>Iroise</v>
          </cell>
          <cell r="H104" t="str">
            <v>Brest</v>
          </cell>
          <cell r="I104" t="str">
            <v>Benjamins Mixtes Etablissement</v>
          </cell>
          <cell r="J104">
            <v>5</v>
          </cell>
        </row>
        <row r="105">
          <cell r="B105">
            <v>103</v>
          </cell>
          <cell r="C105" t="str">
            <v>L'HOSTIS</v>
          </cell>
          <cell r="D105" t="str">
            <v>Nawenn</v>
          </cell>
          <cell r="E105" t="str">
            <v>27/02/2012</v>
          </cell>
          <cell r="F105" t="str">
            <v>BG</v>
          </cell>
          <cell r="G105" t="str">
            <v>Iroise</v>
          </cell>
          <cell r="H105" t="str">
            <v>Brest</v>
          </cell>
          <cell r="I105" t="str">
            <v>Benjamins Mixtes Etablissement</v>
          </cell>
          <cell r="J105">
            <v>5</v>
          </cell>
        </row>
        <row r="106">
          <cell r="B106">
            <v>104</v>
          </cell>
          <cell r="C106" t="str">
            <v>PIERRES</v>
          </cell>
          <cell r="D106" t="str">
            <v>LEON</v>
          </cell>
          <cell r="E106" t="str">
            <v>07/03/2012</v>
          </cell>
          <cell r="F106" t="str">
            <v>BG</v>
          </cell>
          <cell r="G106" t="str">
            <v>Iroise</v>
          </cell>
          <cell r="H106" t="str">
            <v>Brest</v>
          </cell>
          <cell r="I106" t="str">
            <v>Benjamins Mixtes Etablissement</v>
          </cell>
          <cell r="J106">
            <v>5</v>
          </cell>
        </row>
        <row r="107">
          <cell r="B107">
            <v>105</v>
          </cell>
          <cell r="C107" t="str">
            <v>ROCHDI</v>
          </cell>
          <cell r="D107" t="str">
            <v>YASSINE</v>
          </cell>
          <cell r="E107" t="str">
            <v>13/05/2012</v>
          </cell>
          <cell r="F107" t="str">
            <v>BG</v>
          </cell>
          <cell r="G107" t="str">
            <v>Iroise</v>
          </cell>
          <cell r="H107" t="str">
            <v>Brest</v>
          </cell>
          <cell r="I107" t="str">
            <v>Benjamins Mixtes Etablissement</v>
          </cell>
          <cell r="J107">
            <v>5</v>
          </cell>
        </row>
        <row r="108">
          <cell r="B108">
            <v>106</v>
          </cell>
          <cell r="C108" t="str">
            <v>THOMAS</v>
          </cell>
          <cell r="D108" t="str">
            <v>ELOUAN</v>
          </cell>
          <cell r="E108" t="str">
            <v>27/03/2012</v>
          </cell>
          <cell r="F108" t="str">
            <v>BG</v>
          </cell>
          <cell r="G108" t="str">
            <v>Iroise</v>
          </cell>
          <cell r="H108" t="str">
            <v>Brest</v>
          </cell>
          <cell r="I108" t="str">
            <v>Benjamins Mixtes Etablissement</v>
          </cell>
          <cell r="J108">
            <v>5</v>
          </cell>
        </row>
        <row r="109">
          <cell r="B109">
            <v>107</v>
          </cell>
          <cell r="C109" t="str">
            <v>VERHELST ASAITIE</v>
          </cell>
          <cell r="D109" t="str">
            <v>Hugo</v>
          </cell>
          <cell r="E109" t="str">
            <v>05/12/2012</v>
          </cell>
          <cell r="F109" t="str">
            <v>BG</v>
          </cell>
          <cell r="G109" t="str">
            <v>Iroise</v>
          </cell>
          <cell r="H109" t="str">
            <v>Brest</v>
          </cell>
          <cell r="I109" t="str">
            <v>Benjamins Mixtes Etablissement</v>
          </cell>
          <cell r="J109">
            <v>5</v>
          </cell>
        </row>
        <row r="110">
          <cell r="B110">
            <v>108</v>
          </cell>
          <cell r="C110" t="str">
            <v>ZADOYAN</v>
          </cell>
          <cell r="D110" t="str">
            <v>GARIK</v>
          </cell>
          <cell r="E110" t="str">
            <v>16/03/2012</v>
          </cell>
          <cell r="F110" t="str">
            <v>BG</v>
          </cell>
          <cell r="G110" t="str">
            <v>Iroise</v>
          </cell>
          <cell r="H110" t="str">
            <v>Brest</v>
          </cell>
          <cell r="I110" t="str">
            <v>Benjamins Mixtes Etablissement</v>
          </cell>
          <cell r="J110">
            <v>5</v>
          </cell>
        </row>
        <row r="111">
          <cell r="B111">
            <v>109</v>
          </cell>
          <cell r="C111" t="str">
            <v>ADRAOUI</v>
          </cell>
          <cell r="D111" t="str">
            <v>Rayane</v>
          </cell>
          <cell r="E111" t="str">
            <v>16/09/2013</v>
          </cell>
          <cell r="F111" t="str">
            <v>BG</v>
          </cell>
          <cell r="G111" t="str">
            <v>Iroise</v>
          </cell>
          <cell r="H111" t="str">
            <v>Brest</v>
          </cell>
          <cell r="I111" t="str">
            <v>Benjamins Mixtes Animation</v>
          </cell>
          <cell r="J111">
            <v>6</v>
          </cell>
        </row>
        <row r="112">
          <cell r="B112">
            <v>110</v>
          </cell>
          <cell r="C112" t="str">
            <v>BLOIS</v>
          </cell>
          <cell r="D112" t="str">
            <v>Hélaury</v>
          </cell>
          <cell r="E112" t="str">
            <v>22/01/2013</v>
          </cell>
          <cell r="F112" t="str">
            <v>BG</v>
          </cell>
          <cell r="G112" t="str">
            <v>Iroise</v>
          </cell>
          <cell r="H112" t="str">
            <v>Brest</v>
          </cell>
          <cell r="I112" t="str">
            <v>Benjamins Mixtes Animation</v>
          </cell>
          <cell r="J112">
            <v>6</v>
          </cell>
        </row>
        <row r="113">
          <cell r="B113">
            <v>111</v>
          </cell>
          <cell r="C113" t="str">
            <v>BORGES SOARES</v>
          </cell>
          <cell r="D113" t="str">
            <v>Renato</v>
          </cell>
          <cell r="E113" t="str">
            <v>05/09/2013</v>
          </cell>
          <cell r="F113" t="str">
            <v>BG</v>
          </cell>
          <cell r="G113" t="str">
            <v>Iroise</v>
          </cell>
          <cell r="H113" t="str">
            <v>Brest</v>
          </cell>
          <cell r="I113" t="str">
            <v>Benjamins Mixtes Animation</v>
          </cell>
          <cell r="J113">
            <v>6</v>
          </cell>
        </row>
        <row r="114">
          <cell r="B114">
            <v>112</v>
          </cell>
          <cell r="C114" t="str">
            <v>BRETON</v>
          </cell>
          <cell r="D114" t="str">
            <v>Andy</v>
          </cell>
          <cell r="E114" t="str">
            <v>27/03/2013</v>
          </cell>
          <cell r="F114" t="str">
            <v>BG</v>
          </cell>
          <cell r="G114" t="str">
            <v>Iroise</v>
          </cell>
          <cell r="H114" t="str">
            <v>Brest</v>
          </cell>
          <cell r="I114" t="str">
            <v>Benjamins Mixtes Animation</v>
          </cell>
          <cell r="J114">
            <v>6</v>
          </cell>
        </row>
        <row r="115">
          <cell r="B115">
            <v>113</v>
          </cell>
          <cell r="C115" t="str">
            <v>CROS</v>
          </cell>
          <cell r="D115" t="str">
            <v>SAMUEL</v>
          </cell>
          <cell r="E115" t="str">
            <v>09/10/2013</v>
          </cell>
          <cell r="F115" t="str">
            <v>BG</v>
          </cell>
          <cell r="G115" t="str">
            <v>Iroise</v>
          </cell>
          <cell r="H115" t="str">
            <v>Brest</v>
          </cell>
          <cell r="I115" t="str">
            <v>Benjamins Mixtes Animation</v>
          </cell>
          <cell r="J115">
            <v>6</v>
          </cell>
        </row>
        <row r="116">
          <cell r="B116">
            <v>114</v>
          </cell>
          <cell r="C116" t="str">
            <v>DHRARI HADJ SALEM</v>
          </cell>
          <cell r="D116" t="str">
            <v>Amir</v>
          </cell>
          <cell r="E116" t="str">
            <v>23/10/2014</v>
          </cell>
          <cell r="F116" t="str">
            <v>BG</v>
          </cell>
          <cell r="G116" t="str">
            <v>Iroise</v>
          </cell>
          <cell r="H116" t="str">
            <v>Brest</v>
          </cell>
          <cell r="I116" t="str">
            <v>Benjamins Mixtes Animation</v>
          </cell>
          <cell r="J116">
            <v>6</v>
          </cell>
        </row>
        <row r="117">
          <cell r="B117">
            <v>115</v>
          </cell>
          <cell r="C117" t="str">
            <v>FAUCHET LE HAN</v>
          </cell>
          <cell r="D117" t="str">
            <v>ASTANN</v>
          </cell>
          <cell r="E117" t="str">
            <v>18/01/2013</v>
          </cell>
          <cell r="F117" t="str">
            <v>BG</v>
          </cell>
          <cell r="G117" t="str">
            <v>Iroise</v>
          </cell>
          <cell r="H117" t="str">
            <v>Brest</v>
          </cell>
          <cell r="I117" t="str">
            <v>Benjamins Mixtes Animation</v>
          </cell>
          <cell r="J117">
            <v>6</v>
          </cell>
        </row>
        <row r="118">
          <cell r="B118">
            <v>116</v>
          </cell>
          <cell r="C118" t="str">
            <v>GUEGUENIAT</v>
          </cell>
          <cell r="D118" t="str">
            <v>Malo</v>
          </cell>
          <cell r="E118" t="str">
            <v>11/04/2013</v>
          </cell>
          <cell r="F118" t="str">
            <v>BG</v>
          </cell>
          <cell r="G118" t="str">
            <v>Iroise</v>
          </cell>
          <cell r="H118" t="str">
            <v>Brest</v>
          </cell>
          <cell r="I118" t="str">
            <v>Benjamins Mixtes Animation</v>
          </cell>
          <cell r="J118">
            <v>6</v>
          </cell>
        </row>
        <row r="119">
          <cell r="B119">
            <v>117</v>
          </cell>
          <cell r="C119" t="str">
            <v>GUENO</v>
          </cell>
          <cell r="D119" t="str">
            <v>ARTHUR</v>
          </cell>
          <cell r="E119" t="str">
            <v>25/05/2013</v>
          </cell>
          <cell r="F119" t="str">
            <v>BG</v>
          </cell>
          <cell r="G119" t="str">
            <v>Iroise</v>
          </cell>
          <cell r="H119" t="str">
            <v>Brest</v>
          </cell>
          <cell r="I119" t="str">
            <v>Benjamins Mixtes Animation</v>
          </cell>
          <cell r="J119">
            <v>6</v>
          </cell>
        </row>
        <row r="120">
          <cell r="B120">
            <v>118</v>
          </cell>
          <cell r="C120" t="str">
            <v>LE FLOCH</v>
          </cell>
          <cell r="D120" t="str">
            <v>ARTHUR</v>
          </cell>
          <cell r="E120" t="str">
            <v>21/02/2013</v>
          </cell>
          <cell r="F120" t="str">
            <v>BG</v>
          </cell>
          <cell r="G120" t="str">
            <v>Iroise</v>
          </cell>
          <cell r="H120" t="str">
            <v>Brest</v>
          </cell>
          <cell r="I120" t="str">
            <v>Benjamins Mixtes Animation</v>
          </cell>
          <cell r="J120">
            <v>6</v>
          </cell>
        </row>
        <row r="121">
          <cell r="B121">
            <v>119</v>
          </cell>
          <cell r="C121" t="str">
            <v>LE JEUNE</v>
          </cell>
          <cell r="D121" t="str">
            <v>Théo</v>
          </cell>
          <cell r="E121" t="str">
            <v>31/12/2013</v>
          </cell>
          <cell r="F121" t="str">
            <v>BG</v>
          </cell>
          <cell r="G121" t="str">
            <v>Iroise</v>
          </cell>
          <cell r="H121" t="str">
            <v>Brest</v>
          </cell>
          <cell r="I121" t="str">
            <v>Benjamins Mixtes Animation</v>
          </cell>
          <cell r="J121">
            <v>6</v>
          </cell>
        </row>
        <row r="122">
          <cell r="B122">
            <v>120</v>
          </cell>
          <cell r="C122" t="str">
            <v>MOISAN</v>
          </cell>
          <cell r="D122" t="str">
            <v>Corentin</v>
          </cell>
          <cell r="E122" t="str">
            <v>15/07/2013</v>
          </cell>
          <cell r="F122" t="str">
            <v>BG</v>
          </cell>
          <cell r="G122" t="str">
            <v>Iroise</v>
          </cell>
          <cell r="H122" t="str">
            <v>Brest</v>
          </cell>
          <cell r="I122" t="str">
            <v>Benjamins Mixtes Animation</v>
          </cell>
          <cell r="J122">
            <v>6</v>
          </cell>
        </row>
        <row r="123">
          <cell r="B123">
            <v>121</v>
          </cell>
          <cell r="C123" t="str">
            <v>LEFEBVRE</v>
          </cell>
          <cell r="D123" t="str">
            <v>Aurélien</v>
          </cell>
          <cell r="E123" t="str">
            <v>16/05/2013</v>
          </cell>
          <cell r="F123" t="str">
            <v>BG</v>
          </cell>
          <cell r="G123" t="str">
            <v>Iroise</v>
          </cell>
          <cell r="H123" t="str">
            <v>Brest</v>
          </cell>
          <cell r="I123" t="str">
            <v>Benjamins Mixtes Animation</v>
          </cell>
          <cell r="J123">
            <v>6</v>
          </cell>
        </row>
        <row r="124">
          <cell r="B124">
            <v>122</v>
          </cell>
          <cell r="C124" t="str">
            <v>LEON</v>
          </cell>
          <cell r="D124" t="str">
            <v>Ewen</v>
          </cell>
          <cell r="E124" t="str">
            <v>23/09/2013</v>
          </cell>
          <cell r="F124" t="str">
            <v>BG</v>
          </cell>
          <cell r="G124" t="str">
            <v>Iroise</v>
          </cell>
          <cell r="H124" t="str">
            <v>Brest</v>
          </cell>
          <cell r="I124" t="str">
            <v>Benjamins Mixtes Animation</v>
          </cell>
          <cell r="J124">
            <v>6</v>
          </cell>
        </row>
        <row r="125">
          <cell r="B125">
            <v>123</v>
          </cell>
          <cell r="C125" t="str">
            <v>LOAEC</v>
          </cell>
          <cell r="D125" t="str">
            <v>TONY</v>
          </cell>
          <cell r="E125" t="str">
            <v>23/11/2013</v>
          </cell>
          <cell r="F125" t="str">
            <v>BG</v>
          </cell>
          <cell r="G125" t="str">
            <v>Iroise</v>
          </cell>
          <cell r="H125" t="str">
            <v>Brest</v>
          </cell>
          <cell r="I125" t="str">
            <v>Benjamins Mixtes Animation</v>
          </cell>
          <cell r="J125">
            <v>6</v>
          </cell>
        </row>
        <row r="126">
          <cell r="B126">
            <v>124</v>
          </cell>
          <cell r="C126" t="str">
            <v>MAGOURI</v>
          </cell>
          <cell r="D126" t="str">
            <v>Nourdine</v>
          </cell>
          <cell r="E126" t="str">
            <v>21/11/2013</v>
          </cell>
          <cell r="F126" t="str">
            <v>BG</v>
          </cell>
          <cell r="G126" t="str">
            <v>Iroise</v>
          </cell>
          <cell r="H126" t="str">
            <v>Brest</v>
          </cell>
          <cell r="I126" t="str">
            <v>Benjamins Mixtes Animation</v>
          </cell>
          <cell r="J126">
            <v>6</v>
          </cell>
        </row>
        <row r="127">
          <cell r="B127">
            <v>125</v>
          </cell>
          <cell r="C127" t="str">
            <v>PRIGENT MONOT</v>
          </cell>
          <cell r="D127" t="str">
            <v>Raphaël</v>
          </cell>
          <cell r="E127" t="str">
            <v>09/08/2013</v>
          </cell>
          <cell r="F127" t="str">
            <v>BG</v>
          </cell>
          <cell r="G127" t="str">
            <v>Iroise</v>
          </cell>
          <cell r="H127" t="str">
            <v>Brest</v>
          </cell>
          <cell r="I127" t="str">
            <v>Benjamins Mixtes Animation</v>
          </cell>
          <cell r="J127">
            <v>6</v>
          </cell>
        </row>
        <row r="128">
          <cell r="B128">
            <v>126</v>
          </cell>
          <cell r="C128" t="str">
            <v>AVRIL</v>
          </cell>
          <cell r="D128" t="str">
            <v>Mila</v>
          </cell>
          <cell r="E128" t="str">
            <v>25/01/2012</v>
          </cell>
          <cell r="F128" t="str">
            <v>BF</v>
          </cell>
          <cell r="G128" t="str">
            <v>Iroise</v>
          </cell>
          <cell r="H128" t="str">
            <v>Brest</v>
          </cell>
          <cell r="I128" t="str">
            <v>Benjamins Mixtes Etablissement</v>
          </cell>
          <cell r="J128">
            <v>8</v>
          </cell>
        </row>
        <row r="129">
          <cell r="B129">
            <v>127</v>
          </cell>
          <cell r="C129" t="str">
            <v>GELEOC</v>
          </cell>
          <cell r="D129" t="str">
            <v>Léonie</v>
          </cell>
          <cell r="E129" t="str">
            <v>24/05/2012</v>
          </cell>
          <cell r="F129" t="str">
            <v>BF</v>
          </cell>
          <cell r="G129" t="str">
            <v>Iroise</v>
          </cell>
          <cell r="H129" t="str">
            <v>Brest</v>
          </cell>
          <cell r="I129" t="str">
            <v>Benjamins Mixtes Etablissement</v>
          </cell>
          <cell r="J129">
            <v>8</v>
          </cell>
        </row>
        <row r="130">
          <cell r="B130">
            <v>128</v>
          </cell>
          <cell r="C130" t="str">
            <v>MONTFORT</v>
          </cell>
          <cell r="D130" t="str">
            <v>Romane</v>
          </cell>
          <cell r="E130" t="str">
            <v>06/11/2012</v>
          </cell>
          <cell r="F130" t="str">
            <v>BF</v>
          </cell>
          <cell r="G130" t="str">
            <v>Iroise</v>
          </cell>
          <cell r="H130" t="str">
            <v>Brest</v>
          </cell>
          <cell r="I130" t="str">
            <v>Benjamins Mixtes Etablissement</v>
          </cell>
          <cell r="J130">
            <v>8</v>
          </cell>
        </row>
        <row r="131">
          <cell r="B131">
            <v>129</v>
          </cell>
          <cell r="C131" t="str">
            <v>SIMON</v>
          </cell>
          <cell r="D131" t="str">
            <v>Léonie</v>
          </cell>
          <cell r="E131" t="str">
            <v>14/03/2012</v>
          </cell>
          <cell r="F131" t="str">
            <v>BF</v>
          </cell>
          <cell r="G131" t="str">
            <v>Iroise</v>
          </cell>
          <cell r="H131" t="str">
            <v>Brest</v>
          </cell>
          <cell r="I131" t="str">
            <v>Benjamins Mixtes Etablissement</v>
          </cell>
          <cell r="J131">
            <v>8</v>
          </cell>
        </row>
        <row r="132">
          <cell r="B132">
            <v>130</v>
          </cell>
          <cell r="C132" t="str">
            <v>SOHIER LE BIHAN</v>
          </cell>
          <cell r="D132" t="str">
            <v>Alwena</v>
          </cell>
          <cell r="E132" t="str">
            <v>27/01/2012</v>
          </cell>
          <cell r="F132" t="str">
            <v>BF</v>
          </cell>
          <cell r="G132" t="str">
            <v>Iroise</v>
          </cell>
          <cell r="H132" t="str">
            <v>Brest</v>
          </cell>
          <cell r="I132" t="str">
            <v>Benjamins Mixtes Etablissement</v>
          </cell>
          <cell r="J132">
            <v>8</v>
          </cell>
        </row>
        <row r="133">
          <cell r="B133">
            <v>131</v>
          </cell>
          <cell r="C133" t="str">
            <v>BIDARI</v>
          </cell>
          <cell r="D133" t="str">
            <v>Inès</v>
          </cell>
          <cell r="E133" t="str">
            <v>11/05/2013</v>
          </cell>
          <cell r="F133" t="str">
            <v>BF</v>
          </cell>
          <cell r="G133" t="str">
            <v>Iroise</v>
          </cell>
          <cell r="H133" t="str">
            <v>Brest</v>
          </cell>
          <cell r="I133" t="str">
            <v>Benjamins Mixtes Animation</v>
          </cell>
          <cell r="J133">
            <v>9</v>
          </cell>
        </row>
        <row r="134">
          <cell r="B134">
            <v>132</v>
          </cell>
          <cell r="C134" t="str">
            <v>FLOCH</v>
          </cell>
          <cell r="D134" t="str">
            <v>Morgane</v>
          </cell>
          <cell r="E134" t="str">
            <v>28/04/2014</v>
          </cell>
          <cell r="F134" t="str">
            <v>BF</v>
          </cell>
          <cell r="G134" t="str">
            <v>Iroise</v>
          </cell>
          <cell r="H134" t="str">
            <v>Brest</v>
          </cell>
          <cell r="I134" t="str">
            <v>Benjamins Mixtes Animation</v>
          </cell>
          <cell r="J134">
            <v>9</v>
          </cell>
        </row>
        <row r="135">
          <cell r="B135">
            <v>133</v>
          </cell>
          <cell r="C135" t="str">
            <v>GUERMEUR DUTHEIL</v>
          </cell>
          <cell r="D135" t="str">
            <v>LOUENA</v>
          </cell>
          <cell r="E135" t="str">
            <v>03/02/2012</v>
          </cell>
          <cell r="F135" t="str">
            <v>BF</v>
          </cell>
          <cell r="G135" t="str">
            <v>Iroise</v>
          </cell>
          <cell r="H135" t="str">
            <v>Brest</v>
          </cell>
          <cell r="I135" t="str">
            <v>Benjamins Mixtes Animation</v>
          </cell>
          <cell r="J135">
            <v>9</v>
          </cell>
        </row>
        <row r="136">
          <cell r="B136">
            <v>134</v>
          </cell>
          <cell r="C136" t="str">
            <v>LE MENN</v>
          </cell>
          <cell r="D136" t="str">
            <v>Annaïg</v>
          </cell>
          <cell r="E136" t="str">
            <v>25/05/2013</v>
          </cell>
          <cell r="F136" t="str">
            <v>BF</v>
          </cell>
          <cell r="G136" t="str">
            <v>Iroise</v>
          </cell>
          <cell r="H136" t="str">
            <v>Brest</v>
          </cell>
          <cell r="I136" t="str">
            <v>Benjamins Mixtes Animation</v>
          </cell>
          <cell r="J136">
            <v>9</v>
          </cell>
        </row>
        <row r="137">
          <cell r="B137">
            <v>135</v>
          </cell>
          <cell r="C137" t="str">
            <v>POFFA</v>
          </cell>
          <cell r="D137" t="str">
            <v>ALMA</v>
          </cell>
          <cell r="E137" t="str">
            <v>23/11/2013</v>
          </cell>
          <cell r="F137" t="str">
            <v>BF</v>
          </cell>
          <cell r="G137" t="str">
            <v>Iroise</v>
          </cell>
          <cell r="H137" t="str">
            <v>Brest</v>
          </cell>
          <cell r="I137" t="str">
            <v>Benjamins Mixtes Animation</v>
          </cell>
          <cell r="J137">
            <v>9</v>
          </cell>
        </row>
        <row r="138">
          <cell r="B138">
            <v>136</v>
          </cell>
          <cell r="C138" t="str">
            <v>AL METHYAB</v>
          </cell>
          <cell r="D138" t="str">
            <v>Talal</v>
          </cell>
          <cell r="E138" t="str">
            <v>14/06/2009</v>
          </cell>
          <cell r="F138" t="str">
            <v>CG</v>
          </cell>
          <cell r="G138" t="str">
            <v>Collège Joséphine Baker</v>
          </cell>
          <cell r="H138" t="str">
            <v>Brest</v>
          </cell>
          <cell r="I138" t="str">
            <v>Collèges Mixtes Etablissement</v>
          </cell>
          <cell r="J138">
            <v>1</v>
          </cell>
        </row>
        <row r="139">
          <cell r="B139">
            <v>137</v>
          </cell>
          <cell r="C139" t="str">
            <v>ATTOUMANE CHAHER</v>
          </cell>
          <cell r="D139" t="str">
            <v>Ben Hodhoaer</v>
          </cell>
          <cell r="E139" t="str">
            <v>08/03/2010</v>
          </cell>
          <cell r="F139" t="str">
            <v>MG</v>
          </cell>
          <cell r="G139" t="str">
            <v>Collège Joséphine Baker</v>
          </cell>
          <cell r="H139" t="str">
            <v>Brest</v>
          </cell>
          <cell r="I139" t="str">
            <v>Collèges Mixtes Etablissement</v>
          </cell>
          <cell r="J139">
            <v>1</v>
          </cell>
        </row>
        <row r="140">
          <cell r="B140">
            <v>138</v>
          </cell>
          <cell r="C140" t="str">
            <v>LARIAGON</v>
          </cell>
          <cell r="D140" t="str">
            <v>Axel</v>
          </cell>
          <cell r="E140" t="str">
            <v>30/11/2010</v>
          </cell>
          <cell r="F140" t="str">
            <v>MG</v>
          </cell>
          <cell r="G140" t="str">
            <v>Collège Joséphine Baker</v>
          </cell>
          <cell r="H140" t="str">
            <v>Brest</v>
          </cell>
          <cell r="I140" t="str">
            <v>Collèges Mixtes Etablissement</v>
          </cell>
          <cell r="J140">
            <v>1</v>
          </cell>
        </row>
        <row r="141">
          <cell r="B141">
            <v>139</v>
          </cell>
          <cell r="C141" t="str">
            <v>LE GALL PEROCHON</v>
          </cell>
          <cell r="D141" t="str">
            <v>EWENN</v>
          </cell>
          <cell r="E141" t="str">
            <v>20/09/2010</v>
          </cell>
          <cell r="F141" t="str">
            <v>MG</v>
          </cell>
          <cell r="G141" t="str">
            <v>Collège Joséphine Baker</v>
          </cell>
          <cell r="H141" t="str">
            <v>Brest</v>
          </cell>
          <cell r="I141" t="str">
            <v>Collèges Mixtes Etablissement</v>
          </cell>
          <cell r="J141">
            <v>1</v>
          </cell>
        </row>
        <row r="142">
          <cell r="B142">
            <v>140</v>
          </cell>
          <cell r="C142" t="str">
            <v>ALAWAB</v>
          </cell>
          <cell r="D142" t="str">
            <v>Raneem</v>
          </cell>
          <cell r="E142" t="str">
            <v>20/10/2010</v>
          </cell>
          <cell r="F142" t="str">
            <v>MF</v>
          </cell>
          <cell r="G142" t="str">
            <v>Collège Joséphine Baker</v>
          </cell>
          <cell r="H142" t="str">
            <v>Brest</v>
          </cell>
          <cell r="I142" t="str">
            <v>Collèges Mixtes Etablissement</v>
          </cell>
          <cell r="J142">
            <v>3</v>
          </cell>
        </row>
        <row r="143">
          <cell r="B143">
            <v>141</v>
          </cell>
          <cell r="C143" t="str">
            <v>ALI OSMAN</v>
          </cell>
          <cell r="D143" t="str">
            <v>Elham</v>
          </cell>
          <cell r="E143" t="str">
            <v>09/08/2010</v>
          </cell>
          <cell r="F143" t="str">
            <v>MF</v>
          </cell>
          <cell r="G143" t="str">
            <v>Collège Joséphine Baker</v>
          </cell>
          <cell r="H143" t="str">
            <v>Brest</v>
          </cell>
          <cell r="I143" t="str">
            <v>Collèges Mixtes Etablissement</v>
          </cell>
          <cell r="J143">
            <v>3</v>
          </cell>
        </row>
        <row r="144">
          <cell r="B144">
            <v>142</v>
          </cell>
          <cell r="C144" t="str">
            <v>KAYA</v>
          </cell>
          <cell r="D144" t="str">
            <v>Delila</v>
          </cell>
          <cell r="E144" t="str">
            <v>03/08/2008</v>
          </cell>
          <cell r="F144" t="str">
            <v>CF</v>
          </cell>
          <cell r="G144" t="str">
            <v>Collège Joséphine Baker</v>
          </cell>
          <cell r="H144" t="str">
            <v>Brest</v>
          </cell>
          <cell r="I144" t="str">
            <v>Collèges Mixtes Etablissement</v>
          </cell>
          <cell r="J144">
            <v>3</v>
          </cell>
        </row>
        <row r="145">
          <cell r="B145">
            <v>143</v>
          </cell>
          <cell r="C145" t="str">
            <v>RAHIMO</v>
          </cell>
          <cell r="D145" t="str">
            <v>Madina</v>
          </cell>
          <cell r="E145" t="str">
            <v>01/05/2008</v>
          </cell>
          <cell r="F145" t="str">
            <v>CF</v>
          </cell>
          <cell r="G145" t="str">
            <v>Collège Joséphine Baker</v>
          </cell>
          <cell r="H145" t="str">
            <v>Brest</v>
          </cell>
          <cell r="I145" t="str">
            <v>Collèges Mixtes Etablissement</v>
          </cell>
          <cell r="J145">
            <v>3</v>
          </cell>
        </row>
        <row r="146">
          <cell r="B146">
            <v>144</v>
          </cell>
          <cell r="C146" t="str">
            <v>RAHIMO</v>
          </cell>
          <cell r="D146" t="str">
            <v>Rabia</v>
          </cell>
          <cell r="E146" t="str">
            <v>06/04/2009</v>
          </cell>
          <cell r="F146" t="str">
            <v>CF</v>
          </cell>
          <cell r="G146" t="str">
            <v>Collège Joséphine Baker</v>
          </cell>
          <cell r="H146" t="str">
            <v>Brest</v>
          </cell>
          <cell r="I146" t="str">
            <v>Collèges Mixtes Etablissement</v>
          </cell>
          <cell r="J146">
            <v>3</v>
          </cell>
        </row>
        <row r="147">
          <cell r="B147">
            <v>145</v>
          </cell>
          <cell r="C147" t="str">
            <v>RODRIGUES</v>
          </cell>
          <cell r="D147" t="str">
            <v>Lea</v>
          </cell>
          <cell r="E147" t="str">
            <v>04/12/2010</v>
          </cell>
          <cell r="F147" t="str">
            <v>MF</v>
          </cell>
          <cell r="G147" t="str">
            <v>Collège Joséphine Baker</v>
          </cell>
          <cell r="H147" t="str">
            <v>Brest</v>
          </cell>
          <cell r="I147" t="str">
            <v>Collèges Mixtes Etablissement</v>
          </cell>
          <cell r="J147">
            <v>3</v>
          </cell>
        </row>
        <row r="148">
          <cell r="B148">
            <v>146</v>
          </cell>
          <cell r="C148" t="str">
            <v>FATIMA</v>
          </cell>
          <cell r="D148" t="str">
            <v>Zainab</v>
          </cell>
          <cell r="E148" t="str">
            <v>28/08/2011</v>
          </cell>
          <cell r="F148" t="str">
            <v>MF</v>
          </cell>
          <cell r="G148" t="str">
            <v>Collège Joséphine Baker</v>
          </cell>
          <cell r="H148" t="str">
            <v>Brest</v>
          </cell>
          <cell r="I148" t="str">
            <v>Collèges Mixtes Animation</v>
          </cell>
          <cell r="J148">
            <v>4</v>
          </cell>
        </row>
        <row r="149">
          <cell r="B149">
            <v>147</v>
          </cell>
          <cell r="C149" t="str">
            <v>CAM</v>
          </cell>
          <cell r="D149" t="str">
            <v>Méwan</v>
          </cell>
          <cell r="E149" t="str">
            <v>12/03/2012</v>
          </cell>
          <cell r="F149" t="str">
            <v>BG</v>
          </cell>
          <cell r="G149" t="str">
            <v>Collège Joséphine Baker</v>
          </cell>
          <cell r="H149" t="str">
            <v>Brest</v>
          </cell>
          <cell r="I149" t="str">
            <v>Benjamins Mixtes Etablissement</v>
          </cell>
          <cell r="J149">
            <v>5</v>
          </cell>
        </row>
        <row r="150">
          <cell r="B150">
            <v>148</v>
          </cell>
          <cell r="C150" t="str">
            <v>CAROFF FERNANDEZ</v>
          </cell>
          <cell r="D150" t="str">
            <v>Nolann</v>
          </cell>
          <cell r="E150" t="str">
            <v>03/12/2012</v>
          </cell>
          <cell r="F150" t="str">
            <v>BG</v>
          </cell>
          <cell r="G150" t="str">
            <v>Collège Joséphine Baker</v>
          </cell>
          <cell r="H150" t="str">
            <v>Brest</v>
          </cell>
          <cell r="I150" t="str">
            <v>Benjamins Mixtes Etablissement</v>
          </cell>
          <cell r="J150">
            <v>5</v>
          </cell>
        </row>
        <row r="151">
          <cell r="B151">
            <v>149</v>
          </cell>
          <cell r="C151" t="str">
            <v>DHIEDHIOU   GOUDIABY</v>
          </cell>
          <cell r="D151" t="str">
            <v>Idrissa</v>
          </cell>
          <cell r="E151" t="str">
            <v>20/09/2012</v>
          </cell>
          <cell r="F151" t="str">
            <v>BG</v>
          </cell>
          <cell r="G151" t="str">
            <v>Collège Joséphine Baker</v>
          </cell>
          <cell r="H151" t="str">
            <v>Brest</v>
          </cell>
          <cell r="I151" t="str">
            <v>Benjamins Mixtes Etablissement</v>
          </cell>
          <cell r="J151">
            <v>5</v>
          </cell>
        </row>
        <row r="152">
          <cell r="B152">
            <v>150</v>
          </cell>
          <cell r="C152" t="str">
            <v>ELIES</v>
          </cell>
          <cell r="D152" t="str">
            <v>Caïn</v>
          </cell>
          <cell r="E152" t="str">
            <v>20/07/2012</v>
          </cell>
          <cell r="F152" t="str">
            <v>BG</v>
          </cell>
          <cell r="G152" t="str">
            <v>Collège Joséphine Baker</v>
          </cell>
          <cell r="H152" t="str">
            <v>Brest</v>
          </cell>
          <cell r="I152" t="str">
            <v>Benjamins Mixtes Etablissement</v>
          </cell>
          <cell r="J152">
            <v>5</v>
          </cell>
        </row>
        <row r="153">
          <cell r="B153">
            <v>151</v>
          </cell>
          <cell r="C153" t="str">
            <v>ISSOUF</v>
          </cell>
          <cell r="D153" t="str">
            <v>Idriss</v>
          </cell>
          <cell r="E153">
            <v>40995</v>
          </cell>
          <cell r="F153" t="str">
            <v>BG</v>
          </cell>
          <cell r="G153" t="str">
            <v>Collège Joséphine Baker</v>
          </cell>
          <cell r="H153" t="str">
            <v>Brest</v>
          </cell>
          <cell r="I153" t="str">
            <v>Benjamins Mixtes Etablissement</v>
          </cell>
          <cell r="J153">
            <v>5</v>
          </cell>
        </row>
        <row r="154">
          <cell r="B154">
            <v>152</v>
          </cell>
          <cell r="C154" t="str">
            <v>ABDULLAH</v>
          </cell>
          <cell r="D154" t="str">
            <v>Muhammad</v>
          </cell>
          <cell r="E154" t="str">
            <v>17/09/2013</v>
          </cell>
          <cell r="F154" t="str">
            <v>BG</v>
          </cell>
          <cell r="G154" t="str">
            <v>Collège Joséphine Baker</v>
          </cell>
          <cell r="H154" t="str">
            <v>Brest</v>
          </cell>
          <cell r="I154" t="str">
            <v>Benjamins Mixtes Animation</v>
          </cell>
          <cell r="J154">
            <v>6</v>
          </cell>
        </row>
        <row r="155">
          <cell r="B155">
            <v>153</v>
          </cell>
          <cell r="C155" t="str">
            <v>ASAITIE</v>
          </cell>
          <cell r="D155" t="str">
            <v>Youen</v>
          </cell>
          <cell r="E155" t="str">
            <v>31/07/2013</v>
          </cell>
          <cell r="F155" t="str">
            <v>BG</v>
          </cell>
          <cell r="G155" t="str">
            <v>Collège Joséphine Baker</v>
          </cell>
          <cell r="H155" t="str">
            <v>Brest</v>
          </cell>
          <cell r="I155" t="str">
            <v>Benjamins Mixtes Animation</v>
          </cell>
          <cell r="J155">
            <v>6</v>
          </cell>
        </row>
        <row r="156">
          <cell r="B156">
            <v>154</v>
          </cell>
          <cell r="C156" t="str">
            <v>AHMADI</v>
          </cell>
          <cell r="D156" t="str">
            <v>YAFEZ</v>
          </cell>
          <cell r="E156" t="str">
            <v>02/01/2013</v>
          </cell>
          <cell r="F156" t="str">
            <v>BG</v>
          </cell>
          <cell r="G156" t="str">
            <v>Collège Joséphine Baker</v>
          </cell>
          <cell r="H156" t="str">
            <v>Brest</v>
          </cell>
          <cell r="I156" t="str">
            <v>Benjamins Mixtes Animation</v>
          </cell>
          <cell r="J156">
            <v>6</v>
          </cell>
        </row>
        <row r="157">
          <cell r="B157">
            <v>155</v>
          </cell>
          <cell r="C157" t="str">
            <v>SEKAJANA</v>
          </cell>
          <cell r="D157" t="str">
            <v>Gitoko</v>
          </cell>
          <cell r="E157" t="str">
            <v>23/12/2012</v>
          </cell>
          <cell r="F157" t="str">
            <v>BG</v>
          </cell>
          <cell r="G157" t="str">
            <v>Collège Joséphine Baker</v>
          </cell>
          <cell r="H157" t="str">
            <v>Brest</v>
          </cell>
          <cell r="I157" t="str">
            <v>Benjamins Mixtes Animation</v>
          </cell>
          <cell r="J157">
            <v>6</v>
          </cell>
        </row>
        <row r="158">
          <cell r="B158">
            <v>156</v>
          </cell>
          <cell r="C158" t="str">
            <v>HRIZI</v>
          </cell>
          <cell r="D158" t="str">
            <v>CYRINE</v>
          </cell>
          <cell r="E158" t="str">
            <v>15/08/2012</v>
          </cell>
          <cell r="F158" t="str">
            <v>BF</v>
          </cell>
          <cell r="G158" t="str">
            <v>Collège Joséphine Baker</v>
          </cell>
          <cell r="H158" t="str">
            <v>Brest</v>
          </cell>
          <cell r="I158" t="str">
            <v>Benjamins Mixtes Etablissement</v>
          </cell>
          <cell r="J158">
            <v>9</v>
          </cell>
        </row>
        <row r="159">
          <cell r="B159">
            <v>157</v>
          </cell>
          <cell r="C159" t="str">
            <v>BINA</v>
          </cell>
          <cell r="D159" t="str">
            <v>Yanoura</v>
          </cell>
          <cell r="E159" t="str">
            <v>20/07/2012</v>
          </cell>
          <cell r="F159" t="str">
            <v>BF</v>
          </cell>
          <cell r="G159" t="str">
            <v>Collège Joséphine Baker</v>
          </cell>
          <cell r="H159" t="str">
            <v>Brest</v>
          </cell>
          <cell r="I159" t="str">
            <v>Benjamins Mixtes Etablissement</v>
          </cell>
          <cell r="J159">
            <v>8</v>
          </cell>
        </row>
        <row r="160">
          <cell r="B160">
            <v>158</v>
          </cell>
          <cell r="C160" t="str">
            <v>DOUMBOUYA</v>
          </cell>
          <cell r="D160" t="str">
            <v>Alimatou</v>
          </cell>
          <cell r="E160" t="str">
            <v>05/06/2012</v>
          </cell>
          <cell r="F160" t="str">
            <v>BF</v>
          </cell>
          <cell r="G160" t="str">
            <v>Collège Joséphine Baker</v>
          </cell>
          <cell r="H160" t="str">
            <v>Brest</v>
          </cell>
          <cell r="I160" t="str">
            <v>Benjamins Mixtes Etablissement</v>
          </cell>
          <cell r="J160">
            <v>8</v>
          </cell>
        </row>
        <row r="161">
          <cell r="B161">
            <v>159</v>
          </cell>
          <cell r="C161" t="str">
            <v>FONTAINE ABENON</v>
          </cell>
          <cell r="D161" t="str">
            <v>Maïka</v>
          </cell>
          <cell r="E161" t="str">
            <v>01/08/2012</v>
          </cell>
          <cell r="F161" t="str">
            <v>BF</v>
          </cell>
          <cell r="G161" t="str">
            <v>Collège Joséphine Baker</v>
          </cell>
          <cell r="H161" t="str">
            <v>Brest</v>
          </cell>
          <cell r="I161" t="str">
            <v>Benjamins Mixtes Etablissement</v>
          </cell>
          <cell r="J161">
            <v>8</v>
          </cell>
        </row>
        <row r="162">
          <cell r="B162">
            <v>160</v>
          </cell>
          <cell r="C162" t="str">
            <v>SARRAUT</v>
          </cell>
          <cell r="D162" t="str">
            <v>Kayhlie</v>
          </cell>
          <cell r="E162" t="str">
            <v>31/08/2012</v>
          </cell>
          <cell r="F162" t="str">
            <v>BF</v>
          </cell>
          <cell r="G162" t="str">
            <v>Collège Joséphine Baker</v>
          </cell>
          <cell r="H162" t="str">
            <v>Brest</v>
          </cell>
          <cell r="I162" t="str">
            <v>Benjamins Mixtes Etablissement</v>
          </cell>
          <cell r="J162">
            <v>8</v>
          </cell>
        </row>
        <row r="163">
          <cell r="B163">
            <v>161</v>
          </cell>
          <cell r="C163" t="str">
            <v>ABDOU</v>
          </cell>
          <cell r="D163" t="str">
            <v>Anlyana</v>
          </cell>
          <cell r="E163" t="str">
            <v>30/03/2012</v>
          </cell>
          <cell r="F163" t="str">
            <v>BF</v>
          </cell>
          <cell r="G163" t="str">
            <v>Collège Joséphine Baker</v>
          </cell>
          <cell r="H163" t="str">
            <v>Brest</v>
          </cell>
          <cell r="I163" t="str">
            <v>Benjamins Mixtes Animation</v>
          </cell>
          <cell r="J163">
            <v>9</v>
          </cell>
        </row>
        <row r="164">
          <cell r="B164">
            <v>162</v>
          </cell>
          <cell r="C164" t="str">
            <v>BAROST</v>
          </cell>
          <cell r="D164" t="str">
            <v>Manon</v>
          </cell>
          <cell r="E164" t="str">
            <v>14/09/2013</v>
          </cell>
          <cell r="F164" t="str">
            <v>BF</v>
          </cell>
          <cell r="G164" t="str">
            <v>Collège Joséphine Baker</v>
          </cell>
          <cell r="H164" t="str">
            <v>Brest</v>
          </cell>
          <cell r="I164" t="str">
            <v>Benjamins Mixtes Animation</v>
          </cell>
          <cell r="J164">
            <v>9</v>
          </cell>
        </row>
        <row r="165">
          <cell r="B165">
            <v>163</v>
          </cell>
          <cell r="C165" t="str">
            <v>GUILLEMOT</v>
          </cell>
          <cell r="D165" t="str">
            <v>Aimy</v>
          </cell>
          <cell r="E165" t="str">
            <v>14/11/2013</v>
          </cell>
          <cell r="F165" t="str">
            <v>BF</v>
          </cell>
          <cell r="G165" t="str">
            <v>Collège Joséphine Baker</v>
          </cell>
          <cell r="H165" t="str">
            <v>Brest</v>
          </cell>
          <cell r="I165" t="str">
            <v>Benjamins Mixtes Animation</v>
          </cell>
          <cell r="J165">
            <v>9</v>
          </cell>
        </row>
        <row r="166">
          <cell r="B166">
            <v>164</v>
          </cell>
          <cell r="C166" t="str">
            <v>HOSSEIN KHIL</v>
          </cell>
          <cell r="D166" t="str">
            <v>Zahra</v>
          </cell>
          <cell r="E166" t="str">
            <v>26/04/2012</v>
          </cell>
          <cell r="F166" t="str">
            <v>BF</v>
          </cell>
          <cell r="G166" t="str">
            <v>Collège Joséphine Baker</v>
          </cell>
          <cell r="H166" t="str">
            <v>Brest</v>
          </cell>
          <cell r="I166" t="str">
            <v>Benjamins Mixtes Animation</v>
          </cell>
          <cell r="J166">
            <v>9</v>
          </cell>
        </row>
        <row r="167">
          <cell r="B167">
            <v>165</v>
          </cell>
          <cell r="C167" t="str">
            <v>KALAÏ</v>
          </cell>
          <cell r="D167" t="str">
            <v>Malikha</v>
          </cell>
          <cell r="E167" t="str">
            <v>03/09/2013</v>
          </cell>
          <cell r="F167" t="str">
            <v>BF</v>
          </cell>
          <cell r="G167" t="str">
            <v>Collège Joséphine Baker</v>
          </cell>
          <cell r="H167" t="str">
            <v>Brest</v>
          </cell>
          <cell r="I167" t="str">
            <v>Benjamins Mixtes Animation</v>
          </cell>
          <cell r="J167">
            <v>9</v>
          </cell>
        </row>
        <row r="168">
          <cell r="B168">
            <v>166</v>
          </cell>
          <cell r="C168" t="str">
            <v>MAHAMOUD</v>
          </cell>
          <cell r="D168" t="str">
            <v>Nassoiniya</v>
          </cell>
          <cell r="E168" t="str">
            <v>19/02/2013</v>
          </cell>
          <cell r="F168" t="str">
            <v>BF</v>
          </cell>
          <cell r="G168" t="str">
            <v>Collège Joséphine Baker</v>
          </cell>
          <cell r="H168" t="str">
            <v>Brest</v>
          </cell>
          <cell r="I168" t="str">
            <v>Benjamins Mixtes Animation</v>
          </cell>
          <cell r="J168">
            <v>9</v>
          </cell>
        </row>
        <row r="169">
          <cell r="B169">
            <v>167</v>
          </cell>
          <cell r="C169" t="str">
            <v>MARLU</v>
          </cell>
          <cell r="D169" t="str">
            <v>Lilian</v>
          </cell>
          <cell r="E169" t="str">
            <v>15/09/2011</v>
          </cell>
          <cell r="F169" t="str">
            <v>MG</v>
          </cell>
          <cell r="G169" t="str">
            <v>Collège La Fontaine Margot</v>
          </cell>
          <cell r="H169" t="str">
            <v>Brest</v>
          </cell>
          <cell r="I169" t="str">
            <v>Collèges Mixtes Etablissement</v>
          </cell>
          <cell r="J169">
            <v>1</v>
          </cell>
        </row>
        <row r="170">
          <cell r="B170">
            <v>168</v>
          </cell>
          <cell r="C170" t="str">
            <v>DESBORDES-ACH</v>
          </cell>
          <cell r="D170" t="str">
            <v>Swan</v>
          </cell>
          <cell r="E170" t="str">
            <v>16/03/2011</v>
          </cell>
          <cell r="F170" t="str">
            <v>MG</v>
          </cell>
          <cell r="G170" t="str">
            <v>Collège La Fontaine Margot</v>
          </cell>
          <cell r="H170" t="str">
            <v>Brest</v>
          </cell>
          <cell r="I170" t="str">
            <v>Collèges Mixtes Etablissement</v>
          </cell>
          <cell r="J170">
            <v>1</v>
          </cell>
        </row>
        <row r="171">
          <cell r="B171">
            <v>169</v>
          </cell>
          <cell r="C171" t="str">
            <v>PERROT</v>
          </cell>
          <cell r="D171" t="str">
            <v>Maël</v>
          </cell>
          <cell r="E171" t="str">
            <v>05/01/2010</v>
          </cell>
          <cell r="F171" t="str">
            <v>MG</v>
          </cell>
          <cell r="G171" t="str">
            <v>Collège La Fontaine Margot</v>
          </cell>
          <cell r="H171" t="str">
            <v>Brest</v>
          </cell>
          <cell r="I171" t="str">
            <v>Collèges Mixtes Etablissement</v>
          </cell>
          <cell r="J171">
            <v>1</v>
          </cell>
        </row>
        <row r="172">
          <cell r="B172">
            <v>170</v>
          </cell>
          <cell r="C172" t="str">
            <v>MENhir</v>
          </cell>
          <cell r="D172" t="str">
            <v>Malone</v>
          </cell>
          <cell r="E172" t="str">
            <v>10/12/2010</v>
          </cell>
          <cell r="F172" t="str">
            <v>MG</v>
          </cell>
          <cell r="G172" t="str">
            <v>Collège La Fontaine Margot</v>
          </cell>
          <cell r="H172" t="str">
            <v>Brest</v>
          </cell>
          <cell r="I172" t="str">
            <v>Collèges Mixtes Etablissement</v>
          </cell>
          <cell r="J172">
            <v>1</v>
          </cell>
        </row>
        <row r="173">
          <cell r="B173">
            <v>171</v>
          </cell>
          <cell r="C173" t="str">
            <v>BOURA</v>
          </cell>
          <cell r="D173" t="str">
            <v>Maimouna</v>
          </cell>
          <cell r="E173">
            <v>40657</v>
          </cell>
          <cell r="F173" t="str">
            <v>MF</v>
          </cell>
          <cell r="G173" t="str">
            <v>Collège La Fontaine Margot</v>
          </cell>
          <cell r="H173" t="str">
            <v>Brest</v>
          </cell>
          <cell r="I173" t="str">
            <v>Collèges Mixtes Animation</v>
          </cell>
          <cell r="J173">
            <v>4</v>
          </cell>
        </row>
        <row r="174">
          <cell r="B174">
            <v>172</v>
          </cell>
          <cell r="C174" t="str">
            <v>FALCON</v>
          </cell>
          <cell r="D174" t="str">
            <v>Noah</v>
          </cell>
          <cell r="E174">
            <v>41480</v>
          </cell>
          <cell r="F174" t="str">
            <v>BG</v>
          </cell>
          <cell r="G174" t="str">
            <v>Collège La Fontaine Margot</v>
          </cell>
          <cell r="H174" t="str">
            <v>Brest</v>
          </cell>
          <cell r="I174" t="str">
            <v>Benjamins Mixtes Animation</v>
          </cell>
          <cell r="J174">
            <v>6</v>
          </cell>
        </row>
        <row r="175">
          <cell r="B175">
            <v>173</v>
          </cell>
          <cell r="C175" t="str">
            <v>L'BASRI</v>
          </cell>
          <cell r="D175" t="str">
            <v>HAMZA</v>
          </cell>
          <cell r="E175" t="str">
            <v>12/12/2013</v>
          </cell>
          <cell r="F175" t="str">
            <v>BG</v>
          </cell>
          <cell r="G175" t="str">
            <v>Collège La Fontaine Margot</v>
          </cell>
          <cell r="H175" t="str">
            <v>Brest</v>
          </cell>
          <cell r="I175" t="str">
            <v>Benjamins Mixtes Animation</v>
          </cell>
          <cell r="J175">
            <v>6</v>
          </cell>
        </row>
        <row r="176">
          <cell r="B176">
            <v>174</v>
          </cell>
          <cell r="C176" t="str">
            <v>OLIVIER CEVAER</v>
          </cell>
          <cell r="D176" t="str">
            <v>Lilian</v>
          </cell>
          <cell r="E176" t="str">
            <v>06/05/2012</v>
          </cell>
          <cell r="F176" t="str">
            <v>BG</v>
          </cell>
          <cell r="G176" t="str">
            <v>Collège La Fontaine Margot</v>
          </cell>
          <cell r="H176" t="str">
            <v>Brest</v>
          </cell>
          <cell r="I176" t="str">
            <v>Benjamins Mixtes Animation</v>
          </cell>
          <cell r="J176">
            <v>6</v>
          </cell>
        </row>
        <row r="177">
          <cell r="B177">
            <v>175</v>
          </cell>
          <cell r="C177" t="str">
            <v>SMITH</v>
          </cell>
          <cell r="D177" t="str">
            <v>Kenzo</v>
          </cell>
          <cell r="E177" t="str">
            <v>01/02/2013</v>
          </cell>
          <cell r="F177" t="str">
            <v>BG</v>
          </cell>
          <cell r="G177" t="str">
            <v>Collège La Fontaine Margot</v>
          </cell>
          <cell r="H177" t="str">
            <v>Brest</v>
          </cell>
          <cell r="I177" t="str">
            <v>Benjamins Mixtes Animation</v>
          </cell>
          <cell r="J177">
            <v>6</v>
          </cell>
        </row>
        <row r="178">
          <cell r="B178">
            <v>176</v>
          </cell>
          <cell r="C178" t="str">
            <v>HILMI</v>
          </cell>
          <cell r="D178" t="str">
            <v>Mounia</v>
          </cell>
          <cell r="E178" t="str">
            <v>03/10/2013</v>
          </cell>
          <cell r="F178" t="str">
            <v>BF</v>
          </cell>
          <cell r="G178" t="str">
            <v>Collège La Fontaine Margot</v>
          </cell>
          <cell r="H178" t="str">
            <v>Brest</v>
          </cell>
          <cell r="I178" t="str">
            <v>Benjamins Mixtes Animation</v>
          </cell>
          <cell r="J178">
            <v>9</v>
          </cell>
        </row>
        <row r="179">
          <cell r="B179">
            <v>177</v>
          </cell>
          <cell r="C179" t="str">
            <v>ROUSSAT</v>
          </cell>
          <cell r="D179" t="str">
            <v>Maëlys</v>
          </cell>
          <cell r="E179" t="str">
            <v>04/11/2013</v>
          </cell>
          <cell r="F179" t="str">
            <v>BF</v>
          </cell>
          <cell r="G179" t="str">
            <v>Collège La Fontaine Margot</v>
          </cell>
          <cell r="H179" t="str">
            <v>Brest</v>
          </cell>
          <cell r="I179" t="str">
            <v>Benjamins Mixtes Animation</v>
          </cell>
          <cell r="J179">
            <v>9</v>
          </cell>
        </row>
        <row r="180">
          <cell r="B180">
            <v>178</v>
          </cell>
          <cell r="C180" t="str">
            <v>ABARNOU</v>
          </cell>
          <cell r="D180" t="str">
            <v>Titouan</v>
          </cell>
          <cell r="E180" t="str">
            <v>10/06/2010</v>
          </cell>
          <cell r="F180" t="str">
            <v>MG</v>
          </cell>
          <cell r="G180" t="str">
            <v>Collège Penn Ar C'hleuz</v>
          </cell>
          <cell r="H180" t="str">
            <v>Brest</v>
          </cell>
          <cell r="I180" t="str">
            <v>Collèges Mixtes Etablissement</v>
          </cell>
          <cell r="J180">
            <v>1</v>
          </cell>
        </row>
        <row r="181">
          <cell r="B181">
            <v>179</v>
          </cell>
          <cell r="C181" t="str">
            <v>AMADI</v>
          </cell>
          <cell r="D181" t="str">
            <v>Assyam</v>
          </cell>
          <cell r="E181" t="str">
            <v>31/10/2010</v>
          </cell>
          <cell r="F181" t="str">
            <v>MG</v>
          </cell>
          <cell r="G181" t="str">
            <v>Collège Penn Ar C'hleuz</v>
          </cell>
          <cell r="H181" t="str">
            <v>Brest</v>
          </cell>
          <cell r="I181" t="str">
            <v>Collèges Mixtes Etablissement</v>
          </cell>
          <cell r="J181">
            <v>1</v>
          </cell>
        </row>
        <row r="182">
          <cell r="B182">
            <v>180</v>
          </cell>
          <cell r="C182" t="str">
            <v>APPERE</v>
          </cell>
          <cell r="D182" t="str">
            <v>Etienne</v>
          </cell>
          <cell r="E182" t="str">
            <v>09/03/2010</v>
          </cell>
          <cell r="F182" t="str">
            <v>MG</v>
          </cell>
          <cell r="G182" t="str">
            <v>Collège Penn Ar C'hleuz</v>
          </cell>
          <cell r="H182" t="str">
            <v>Brest</v>
          </cell>
          <cell r="I182" t="str">
            <v>Collèges Mixtes Etablissement</v>
          </cell>
          <cell r="J182">
            <v>1</v>
          </cell>
        </row>
        <row r="183">
          <cell r="B183">
            <v>181</v>
          </cell>
          <cell r="C183" t="str">
            <v>CARADEC-LUCAS</v>
          </cell>
          <cell r="D183" t="str">
            <v>Vadim</v>
          </cell>
          <cell r="E183" t="str">
            <v>23/03/2010</v>
          </cell>
          <cell r="F183" t="str">
            <v>MG</v>
          </cell>
          <cell r="G183" t="str">
            <v>Collège Penn Ar C'hleuz</v>
          </cell>
          <cell r="H183" t="str">
            <v>Brest</v>
          </cell>
          <cell r="I183" t="str">
            <v>Collèges Mixtes Etablissement</v>
          </cell>
          <cell r="J183">
            <v>1</v>
          </cell>
        </row>
        <row r="184">
          <cell r="B184">
            <v>182</v>
          </cell>
          <cell r="C184" t="str">
            <v>CEKAOUMAN</v>
          </cell>
          <cell r="D184" t="str">
            <v>NELSON</v>
          </cell>
          <cell r="E184" t="str">
            <v>15/10/2010</v>
          </cell>
          <cell r="F184" t="str">
            <v>MG</v>
          </cell>
          <cell r="G184" t="str">
            <v>Collège Penn Ar C'hleuz</v>
          </cell>
          <cell r="H184" t="str">
            <v>Brest</v>
          </cell>
          <cell r="I184" t="str">
            <v>Collèges Mixtes Etablissement</v>
          </cell>
          <cell r="J184">
            <v>1</v>
          </cell>
        </row>
        <row r="185">
          <cell r="B185">
            <v>183</v>
          </cell>
          <cell r="C185" t="str">
            <v>GONCALVES</v>
          </cell>
          <cell r="D185" t="str">
            <v>Lorenzo</v>
          </cell>
          <cell r="E185" t="str">
            <v>12/06/2010</v>
          </cell>
          <cell r="F185" t="str">
            <v>MG</v>
          </cell>
          <cell r="G185" t="str">
            <v>Collège Penn Ar C'hleuz</v>
          </cell>
          <cell r="H185" t="str">
            <v>Brest</v>
          </cell>
          <cell r="I185" t="str">
            <v>Collèges Mixtes Etablissement</v>
          </cell>
          <cell r="J185">
            <v>1</v>
          </cell>
        </row>
        <row r="186">
          <cell r="B186">
            <v>184</v>
          </cell>
          <cell r="C186" t="str">
            <v>HUMBLOT</v>
          </cell>
          <cell r="D186" t="str">
            <v>Houlame</v>
          </cell>
          <cell r="E186" t="str">
            <v>03/02/2010</v>
          </cell>
          <cell r="F186" t="str">
            <v>MG</v>
          </cell>
          <cell r="G186" t="str">
            <v>Collège Penn Ar C'hleuz</v>
          </cell>
          <cell r="H186" t="str">
            <v>Brest</v>
          </cell>
          <cell r="I186" t="str">
            <v>Collèges Mixtes Etablissement</v>
          </cell>
          <cell r="J186">
            <v>1</v>
          </cell>
        </row>
        <row r="187">
          <cell r="B187">
            <v>185</v>
          </cell>
          <cell r="C187" t="str">
            <v>LARIVAIN</v>
          </cell>
          <cell r="D187" t="str">
            <v>Timéo</v>
          </cell>
          <cell r="E187" t="str">
            <v>12/04/2010</v>
          </cell>
          <cell r="F187" t="str">
            <v>MG</v>
          </cell>
          <cell r="G187" t="str">
            <v>Collège Penn Ar C'hleuz</v>
          </cell>
          <cell r="H187" t="str">
            <v>Brest</v>
          </cell>
          <cell r="I187" t="str">
            <v>Collèges Mixtes Etablissement</v>
          </cell>
          <cell r="J187">
            <v>1</v>
          </cell>
        </row>
        <row r="188">
          <cell r="B188">
            <v>186</v>
          </cell>
          <cell r="C188" t="str">
            <v>LUCAS MOAL</v>
          </cell>
          <cell r="D188" t="str">
            <v>Amaury</v>
          </cell>
          <cell r="E188" t="str">
            <v>02/10/2010</v>
          </cell>
          <cell r="F188" t="str">
            <v>MG</v>
          </cell>
          <cell r="G188" t="str">
            <v>Collège Penn Ar C'hleuz</v>
          </cell>
          <cell r="H188" t="str">
            <v>Brest</v>
          </cell>
          <cell r="I188" t="str">
            <v>Collèges Mixtes Etablissement</v>
          </cell>
          <cell r="J188">
            <v>1</v>
          </cell>
        </row>
        <row r="189">
          <cell r="B189">
            <v>187</v>
          </cell>
          <cell r="C189" t="str">
            <v>NOURLY</v>
          </cell>
          <cell r="D189" t="str">
            <v>Noam</v>
          </cell>
          <cell r="E189" t="str">
            <v>15/02/2010</v>
          </cell>
          <cell r="F189" t="str">
            <v>MG</v>
          </cell>
          <cell r="G189" t="str">
            <v>Collège Penn Ar C'hleuz</v>
          </cell>
          <cell r="H189" t="str">
            <v>Brest</v>
          </cell>
          <cell r="I189" t="str">
            <v>Collèges Mixtes Etablissement</v>
          </cell>
          <cell r="J189">
            <v>1</v>
          </cell>
        </row>
        <row r="190">
          <cell r="B190">
            <v>188</v>
          </cell>
          <cell r="C190" t="str">
            <v>ABDI</v>
          </cell>
          <cell r="D190" t="str">
            <v>Ali</v>
          </cell>
          <cell r="E190" t="str">
            <v>16/12/2011</v>
          </cell>
          <cell r="F190" t="str">
            <v>MG</v>
          </cell>
          <cell r="G190" t="str">
            <v>Collège Penn Ar C'hleuz</v>
          </cell>
          <cell r="H190" t="str">
            <v>Brest</v>
          </cell>
          <cell r="I190" t="str">
            <v>Collèges Mixtes Animation</v>
          </cell>
          <cell r="J190">
            <v>2</v>
          </cell>
        </row>
        <row r="191">
          <cell r="B191">
            <v>189</v>
          </cell>
          <cell r="C191" t="str">
            <v>ABOUDOU</v>
          </cell>
          <cell r="D191" t="str">
            <v>Raouf</v>
          </cell>
          <cell r="E191" t="str">
            <v>30/12/2011</v>
          </cell>
          <cell r="F191" t="str">
            <v>MG</v>
          </cell>
          <cell r="G191" t="str">
            <v>Collège Penn Ar C'hleuz</v>
          </cell>
          <cell r="H191" t="str">
            <v>Brest</v>
          </cell>
          <cell r="I191" t="str">
            <v>Collèges Mixtes Animation</v>
          </cell>
          <cell r="J191">
            <v>2</v>
          </cell>
        </row>
        <row r="192">
          <cell r="B192">
            <v>190</v>
          </cell>
          <cell r="C192" t="str">
            <v>INSOGNA</v>
          </cell>
          <cell r="D192" t="str">
            <v>Milo</v>
          </cell>
          <cell r="E192" t="str">
            <v>02/03/2011</v>
          </cell>
          <cell r="F192" t="str">
            <v>MG</v>
          </cell>
          <cell r="G192" t="str">
            <v>Collège Penn Ar C'hleuz</v>
          </cell>
          <cell r="H192" t="str">
            <v>Brest</v>
          </cell>
          <cell r="I192" t="str">
            <v>Collèges Mixtes Animation</v>
          </cell>
          <cell r="J192">
            <v>2</v>
          </cell>
        </row>
        <row r="193">
          <cell r="B193">
            <v>191</v>
          </cell>
          <cell r="C193" t="str">
            <v>LAMOUR</v>
          </cell>
          <cell r="D193" t="str">
            <v>Hugo</v>
          </cell>
          <cell r="E193" t="str">
            <v>21/09/2011</v>
          </cell>
          <cell r="F193" t="str">
            <v>MG</v>
          </cell>
          <cell r="G193" t="str">
            <v>Collège Penn Ar C'hleuz</v>
          </cell>
          <cell r="H193" t="str">
            <v>Brest</v>
          </cell>
          <cell r="I193" t="str">
            <v>Collèges Mixtes Animation</v>
          </cell>
          <cell r="J193">
            <v>2</v>
          </cell>
        </row>
        <row r="194">
          <cell r="B194">
            <v>192</v>
          </cell>
          <cell r="C194" t="str">
            <v>L'HEVEDER THOMERE</v>
          </cell>
          <cell r="D194" t="str">
            <v>Lucas</v>
          </cell>
          <cell r="E194" t="str">
            <v>20/10/2011</v>
          </cell>
          <cell r="F194" t="str">
            <v>MG</v>
          </cell>
          <cell r="G194" t="str">
            <v>Collège Penn Ar C'hleuz</v>
          </cell>
          <cell r="H194" t="str">
            <v>Brest</v>
          </cell>
          <cell r="I194" t="str">
            <v>Collèges Mixtes Animation</v>
          </cell>
          <cell r="J194">
            <v>2</v>
          </cell>
        </row>
        <row r="195">
          <cell r="B195">
            <v>193</v>
          </cell>
          <cell r="C195" t="str">
            <v>MAGER</v>
          </cell>
          <cell r="D195" t="str">
            <v>TIMEO</v>
          </cell>
          <cell r="E195" t="str">
            <v>30/06/2011</v>
          </cell>
          <cell r="F195" t="str">
            <v>MG</v>
          </cell>
          <cell r="G195" t="str">
            <v>Collège Penn Ar C'hleuz</v>
          </cell>
          <cell r="H195" t="str">
            <v>Brest</v>
          </cell>
          <cell r="I195" t="str">
            <v>Collèges Mixtes Animation</v>
          </cell>
          <cell r="J195">
            <v>2</v>
          </cell>
        </row>
        <row r="196">
          <cell r="B196">
            <v>194</v>
          </cell>
          <cell r="C196" t="str">
            <v>PELLE</v>
          </cell>
          <cell r="D196" t="str">
            <v>Nolan</v>
          </cell>
          <cell r="E196" t="str">
            <v>25/07/2011</v>
          </cell>
          <cell r="F196" t="str">
            <v>MG</v>
          </cell>
          <cell r="G196" t="str">
            <v>Collège Penn Ar C'hleuz</v>
          </cell>
          <cell r="H196" t="str">
            <v>Brest</v>
          </cell>
          <cell r="I196" t="str">
            <v>Collèges Mixtes Animation</v>
          </cell>
          <cell r="J196">
            <v>2</v>
          </cell>
        </row>
        <row r="197">
          <cell r="B197">
            <v>195</v>
          </cell>
          <cell r="C197" t="str">
            <v>POTIN FIDEL</v>
          </cell>
          <cell r="D197" t="str">
            <v>Léo</v>
          </cell>
          <cell r="E197" t="str">
            <v>12/09/2011</v>
          </cell>
          <cell r="F197" t="str">
            <v>MG</v>
          </cell>
          <cell r="G197" t="str">
            <v>Collège Penn Ar C'hleuz</v>
          </cell>
          <cell r="H197" t="str">
            <v>Brest</v>
          </cell>
          <cell r="I197" t="str">
            <v>Collèges Mixtes Animation</v>
          </cell>
          <cell r="J197">
            <v>2</v>
          </cell>
        </row>
        <row r="198">
          <cell r="B198">
            <v>196</v>
          </cell>
          <cell r="C198" t="str">
            <v>SALAUN</v>
          </cell>
          <cell r="D198" t="str">
            <v>Raphael</v>
          </cell>
          <cell r="E198" t="str">
            <v>11/06/2011</v>
          </cell>
          <cell r="F198" t="str">
            <v>MG</v>
          </cell>
          <cell r="G198" t="str">
            <v>Collège Penn Ar C'hleuz</v>
          </cell>
          <cell r="H198" t="str">
            <v>Brest</v>
          </cell>
          <cell r="I198" t="str">
            <v>Collèges Mixtes Animation</v>
          </cell>
          <cell r="J198">
            <v>2</v>
          </cell>
        </row>
        <row r="199">
          <cell r="B199">
            <v>197</v>
          </cell>
          <cell r="C199" t="str">
            <v>BOUCHER</v>
          </cell>
          <cell r="D199" t="str">
            <v>Lucile</v>
          </cell>
          <cell r="E199" t="str">
            <v>20/05/2010</v>
          </cell>
          <cell r="F199" t="str">
            <v>MF</v>
          </cell>
          <cell r="G199" t="str">
            <v>Collège Penn Ar C'hleuz</v>
          </cell>
          <cell r="H199" t="str">
            <v>Brest</v>
          </cell>
          <cell r="I199" t="str">
            <v>Collèges Mixtes Etablissement</v>
          </cell>
          <cell r="J199">
            <v>3</v>
          </cell>
        </row>
        <row r="200">
          <cell r="B200">
            <v>198</v>
          </cell>
          <cell r="C200" t="str">
            <v>BROUDIN</v>
          </cell>
          <cell r="D200" t="str">
            <v>Laura</v>
          </cell>
          <cell r="E200" t="str">
            <v>05/02/2010</v>
          </cell>
          <cell r="F200" t="str">
            <v>MF</v>
          </cell>
          <cell r="G200" t="str">
            <v>Collège Penn Ar C'hleuz</v>
          </cell>
          <cell r="H200" t="str">
            <v>Brest</v>
          </cell>
          <cell r="I200" t="str">
            <v>Collèges Mixtes Etablissement</v>
          </cell>
          <cell r="J200">
            <v>3</v>
          </cell>
        </row>
        <row r="201">
          <cell r="B201">
            <v>199</v>
          </cell>
          <cell r="C201" t="str">
            <v>CARCAILLET</v>
          </cell>
          <cell r="D201" t="str">
            <v>Lalie</v>
          </cell>
          <cell r="E201" t="str">
            <v>13/04/2010</v>
          </cell>
          <cell r="F201" t="str">
            <v>MF</v>
          </cell>
          <cell r="G201" t="str">
            <v>Collège Penn Ar C'hleuz</v>
          </cell>
          <cell r="H201" t="str">
            <v>Brest</v>
          </cell>
          <cell r="I201" t="str">
            <v>Collèges Mixtes Etablissement</v>
          </cell>
          <cell r="J201">
            <v>3</v>
          </cell>
        </row>
        <row r="202">
          <cell r="B202">
            <v>200</v>
          </cell>
          <cell r="C202" t="str">
            <v>CHARON</v>
          </cell>
          <cell r="D202" t="str">
            <v>Louise</v>
          </cell>
          <cell r="E202" t="str">
            <v>19/05/2010</v>
          </cell>
          <cell r="F202" t="str">
            <v>MF</v>
          </cell>
          <cell r="G202" t="str">
            <v>Collège Penn Ar C'hleuz</v>
          </cell>
          <cell r="H202" t="str">
            <v>Brest</v>
          </cell>
          <cell r="I202" t="str">
            <v>Collèges Mixtes Etablissement</v>
          </cell>
          <cell r="J202">
            <v>3</v>
          </cell>
        </row>
        <row r="203">
          <cell r="B203">
            <v>201</v>
          </cell>
          <cell r="C203" t="str">
            <v>DULONG</v>
          </cell>
          <cell r="D203" t="str">
            <v>Coleen</v>
          </cell>
          <cell r="E203" t="str">
            <v>22/11/2010</v>
          </cell>
          <cell r="F203" t="str">
            <v>MF</v>
          </cell>
          <cell r="G203" t="str">
            <v>Collège Penn Ar C'hleuz</v>
          </cell>
          <cell r="H203" t="str">
            <v>Brest</v>
          </cell>
          <cell r="I203" t="str">
            <v>Collèges Mixtes Etablissement</v>
          </cell>
          <cell r="J203">
            <v>3</v>
          </cell>
        </row>
        <row r="204">
          <cell r="B204">
            <v>202</v>
          </cell>
          <cell r="C204" t="str">
            <v>GAUTIER</v>
          </cell>
          <cell r="D204" t="str">
            <v>Isia</v>
          </cell>
          <cell r="E204" t="str">
            <v>25/05/2010</v>
          </cell>
          <cell r="F204" t="str">
            <v>MF</v>
          </cell>
          <cell r="G204" t="str">
            <v>Collège Penn Ar C'hleuz</v>
          </cell>
          <cell r="H204" t="str">
            <v>Brest</v>
          </cell>
          <cell r="I204" t="str">
            <v>Collèges Mixtes Etablissement</v>
          </cell>
          <cell r="J204">
            <v>3</v>
          </cell>
        </row>
        <row r="205">
          <cell r="B205">
            <v>203</v>
          </cell>
          <cell r="C205" t="str">
            <v>HELLEGOET</v>
          </cell>
          <cell r="D205" t="str">
            <v>THYA</v>
          </cell>
          <cell r="E205" t="str">
            <v>17/06/2010</v>
          </cell>
          <cell r="F205" t="str">
            <v>MF</v>
          </cell>
          <cell r="G205" t="str">
            <v>Collège Penn Ar C'hleuz</v>
          </cell>
          <cell r="H205" t="str">
            <v>Brest</v>
          </cell>
          <cell r="I205" t="str">
            <v>Collèges Mixtes Etablissement</v>
          </cell>
          <cell r="J205">
            <v>3</v>
          </cell>
        </row>
        <row r="206">
          <cell r="B206">
            <v>204</v>
          </cell>
          <cell r="C206" t="str">
            <v>KERDILES</v>
          </cell>
          <cell r="D206" t="str">
            <v>Léa</v>
          </cell>
          <cell r="E206" t="str">
            <v>04/03/2010</v>
          </cell>
          <cell r="F206" t="str">
            <v>MF</v>
          </cell>
          <cell r="G206" t="str">
            <v>Collège Penn Ar C'hleuz</v>
          </cell>
          <cell r="H206" t="str">
            <v>Brest</v>
          </cell>
          <cell r="I206" t="str">
            <v>Collèges Mixtes Etablissement</v>
          </cell>
          <cell r="J206">
            <v>3</v>
          </cell>
        </row>
        <row r="207">
          <cell r="B207">
            <v>205</v>
          </cell>
          <cell r="C207" t="str">
            <v>LE GALL</v>
          </cell>
          <cell r="D207" t="str">
            <v>Louise</v>
          </cell>
          <cell r="E207" t="str">
            <v>10/07/2010</v>
          </cell>
          <cell r="F207" t="str">
            <v>MF</v>
          </cell>
          <cell r="G207" t="str">
            <v>Collège Penn Ar C'hleuz</v>
          </cell>
          <cell r="H207" t="str">
            <v>Brest</v>
          </cell>
          <cell r="I207" t="str">
            <v>Collèges Mixtes Etablissement</v>
          </cell>
          <cell r="J207">
            <v>3</v>
          </cell>
        </row>
        <row r="208">
          <cell r="B208">
            <v>206</v>
          </cell>
          <cell r="C208" t="str">
            <v>LE RU</v>
          </cell>
          <cell r="D208" t="str">
            <v>Lya</v>
          </cell>
          <cell r="E208" t="str">
            <v>12/06/2010</v>
          </cell>
          <cell r="F208" t="str">
            <v>MF</v>
          </cell>
          <cell r="G208" t="str">
            <v>Collège Penn Ar C'hleuz</v>
          </cell>
          <cell r="H208" t="str">
            <v>Brest</v>
          </cell>
          <cell r="I208" t="str">
            <v>Collèges Mixtes Etablissement</v>
          </cell>
          <cell r="J208">
            <v>3</v>
          </cell>
        </row>
        <row r="209">
          <cell r="B209">
            <v>207</v>
          </cell>
          <cell r="C209" t="str">
            <v>STEPHAN</v>
          </cell>
          <cell r="D209" t="str">
            <v>Zoé</v>
          </cell>
          <cell r="E209" t="str">
            <v>22/10/2010</v>
          </cell>
          <cell r="F209" t="str">
            <v>MF</v>
          </cell>
          <cell r="G209" t="str">
            <v>Collège Penn Ar C'hleuz</v>
          </cell>
          <cell r="H209" t="str">
            <v>Brest</v>
          </cell>
          <cell r="I209" t="str">
            <v>Collèges Mixtes Etablissement</v>
          </cell>
          <cell r="J209">
            <v>3</v>
          </cell>
        </row>
        <row r="210">
          <cell r="B210">
            <v>208</v>
          </cell>
          <cell r="C210" t="str">
            <v>EL AMRI</v>
          </cell>
          <cell r="D210" t="str">
            <v>Rahatou</v>
          </cell>
          <cell r="E210" t="str">
            <v>12/08/2011</v>
          </cell>
          <cell r="F210" t="str">
            <v>MF</v>
          </cell>
          <cell r="G210" t="str">
            <v>Collège Penn Ar C'hleuz</v>
          </cell>
          <cell r="H210" t="str">
            <v>Brest</v>
          </cell>
          <cell r="I210" t="str">
            <v>Collèges Mixtes Animation</v>
          </cell>
          <cell r="J210">
            <v>4</v>
          </cell>
        </row>
        <row r="211">
          <cell r="B211">
            <v>209</v>
          </cell>
          <cell r="C211" t="str">
            <v>ABARNOU</v>
          </cell>
          <cell r="D211" t="str">
            <v>Nathan</v>
          </cell>
          <cell r="E211" t="str">
            <v>28/01/2012</v>
          </cell>
          <cell r="F211" t="str">
            <v>BG</v>
          </cell>
          <cell r="G211" t="str">
            <v>Collège Penn Ar C'hleuz</v>
          </cell>
          <cell r="H211" t="str">
            <v>Brest</v>
          </cell>
          <cell r="I211" t="str">
            <v>Benjamins Mixtes Etablissement</v>
          </cell>
          <cell r="J211">
            <v>5</v>
          </cell>
        </row>
        <row r="212">
          <cell r="B212">
            <v>210</v>
          </cell>
          <cell r="C212" t="str">
            <v>BACAR</v>
          </cell>
          <cell r="D212" t="str">
            <v>Amine</v>
          </cell>
          <cell r="E212" t="str">
            <v>21/12/2012</v>
          </cell>
          <cell r="F212" t="str">
            <v>BG</v>
          </cell>
          <cell r="G212" t="str">
            <v>Collège Penn Ar C'hleuz</v>
          </cell>
          <cell r="H212" t="str">
            <v>Brest</v>
          </cell>
          <cell r="I212" t="str">
            <v>Benjamins Mixtes Etablissement</v>
          </cell>
          <cell r="J212">
            <v>5</v>
          </cell>
        </row>
        <row r="213">
          <cell r="B213">
            <v>211</v>
          </cell>
          <cell r="C213" t="str">
            <v>NAOUI KHIR</v>
          </cell>
          <cell r="D213" t="str">
            <v>Samy</v>
          </cell>
          <cell r="E213" t="str">
            <v>11/11/2012</v>
          </cell>
          <cell r="F213" t="str">
            <v>BG</v>
          </cell>
          <cell r="G213" t="str">
            <v>Collège Penn Ar C'hleuz</v>
          </cell>
          <cell r="H213" t="str">
            <v>Brest</v>
          </cell>
          <cell r="I213" t="str">
            <v>Benjamins Mixtes Etablissement</v>
          </cell>
          <cell r="J213">
            <v>5</v>
          </cell>
        </row>
        <row r="214">
          <cell r="B214">
            <v>212</v>
          </cell>
          <cell r="C214" t="str">
            <v>ASSANI</v>
          </cell>
          <cell r="D214" t="str">
            <v>Hamza</v>
          </cell>
          <cell r="E214" t="str">
            <v>01/05/2013</v>
          </cell>
          <cell r="F214" t="str">
            <v>BG</v>
          </cell>
          <cell r="G214" t="str">
            <v>Collège Penn Ar C'hleuz</v>
          </cell>
          <cell r="H214" t="str">
            <v>Brest</v>
          </cell>
          <cell r="I214" t="str">
            <v>Benjamins Mixtes Animation</v>
          </cell>
          <cell r="J214">
            <v>6</v>
          </cell>
        </row>
        <row r="215">
          <cell r="B215">
            <v>213</v>
          </cell>
          <cell r="C215" t="str">
            <v>BROUDIN</v>
          </cell>
          <cell r="D215" t="str">
            <v>Samuel</v>
          </cell>
          <cell r="E215" t="str">
            <v>11/11/2013</v>
          </cell>
          <cell r="F215" t="str">
            <v>BG</v>
          </cell>
          <cell r="G215" t="str">
            <v>Collège Penn Ar C'hleuz</v>
          </cell>
          <cell r="H215" t="str">
            <v>Brest</v>
          </cell>
          <cell r="I215" t="str">
            <v>Benjamins Mixtes Animation</v>
          </cell>
          <cell r="J215">
            <v>6</v>
          </cell>
        </row>
        <row r="216">
          <cell r="B216">
            <v>214</v>
          </cell>
          <cell r="C216" t="str">
            <v>KERBRIAND-POSTIC</v>
          </cell>
          <cell r="D216" t="str">
            <v>Mathieu</v>
          </cell>
          <cell r="E216" t="str">
            <v>10/01/2013</v>
          </cell>
          <cell r="F216" t="str">
            <v>BG</v>
          </cell>
          <cell r="G216" t="str">
            <v>Collège Penn Ar C'hleuz</v>
          </cell>
          <cell r="H216" t="str">
            <v>Brest</v>
          </cell>
          <cell r="I216" t="str">
            <v>Benjamins Mixtes Animation</v>
          </cell>
          <cell r="J216">
            <v>6</v>
          </cell>
        </row>
        <row r="217">
          <cell r="B217">
            <v>215</v>
          </cell>
          <cell r="C217" t="str">
            <v>LE SAOUT</v>
          </cell>
          <cell r="D217" t="str">
            <v>Enzo</v>
          </cell>
          <cell r="E217" t="str">
            <v>27/10/2013</v>
          </cell>
          <cell r="F217" t="str">
            <v>BG</v>
          </cell>
          <cell r="G217" t="str">
            <v>Collège Penn Ar C'hleuz</v>
          </cell>
          <cell r="H217" t="str">
            <v>Brest</v>
          </cell>
          <cell r="I217" t="str">
            <v>Benjamins Mixtes Animation</v>
          </cell>
          <cell r="J217">
            <v>6</v>
          </cell>
        </row>
        <row r="218">
          <cell r="B218">
            <v>216</v>
          </cell>
          <cell r="C218" t="str">
            <v>LEGRAND</v>
          </cell>
          <cell r="D218" t="str">
            <v>Léo</v>
          </cell>
          <cell r="E218" t="str">
            <v>04/02/2013</v>
          </cell>
          <cell r="F218" t="str">
            <v>BG</v>
          </cell>
          <cell r="G218" t="str">
            <v>Collège Penn Ar C'hleuz</v>
          </cell>
          <cell r="H218" t="str">
            <v>Brest</v>
          </cell>
          <cell r="I218" t="str">
            <v>Benjamins Mixtes Animation</v>
          </cell>
          <cell r="J218">
            <v>6</v>
          </cell>
        </row>
        <row r="219">
          <cell r="B219">
            <v>217</v>
          </cell>
          <cell r="C219" t="str">
            <v>STEPHAN MALBOT</v>
          </cell>
          <cell r="D219" t="str">
            <v>Lucas</v>
          </cell>
          <cell r="E219" t="str">
            <v>21/03/2013</v>
          </cell>
          <cell r="F219" t="str">
            <v>BG</v>
          </cell>
          <cell r="G219" t="str">
            <v>Collège Penn Ar C'hleuz</v>
          </cell>
          <cell r="H219" t="str">
            <v>Brest</v>
          </cell>
          <cell r="I219" t="str">
            <v>Benjamins Mixtes Animation</v>
          </cell>
          <cell r="J219">
            <v>6</v>
          </cell>
        </row>
        <row r="220">
          <cell r="B220">
            <v>218</v>
          </cell>
          <cell r="C220" t="str">
            <v>DURIMEL MÉLIS</v>
          </cell>
          <cell r="D220" t="str">
            <v>Alexia</v>
          </cell>
          <cell r="E220" t="str">
            <v>02/04/2012</v>
          </cell>
          <cell r="F220" t="str">
            <v>BF</v>
          </cell>
          <cell r="G220" t="str">
            <v>Collège Penn Ar C'hleuz</v>
          </cell>
          <cell r="H220" t="str">
            <v>Brest</v>
          </cell>
          <cell r="I220" t="str">
            <v>Benjamins Mixtes Etablissement</v>
          </cell>
          <cell r="J220">
            <v>8</v>
          </cell>
        </row>
        <row r="221">
          <cell r="B221">
            <v>219</v>
          </cell>
          <cell r="C221" t="str">
            <v>BAGUIEV</v>
          </cell>
          <cell r="D221" t="str">
            <v>Irsana</v>
          </cell>
          <cell r="E221" t="str">
            <v>01/05/2013</v>
          </cell>
          <cell r="F221" t="str">
            <v>BF</v>
          </cell>
          <cell r="G221" t="str">
            <v>Collège Penn Ar C'hleuz</v>
          </cell>
          <cell r="H221" t="str">
            <v>Brest</v>
          </cell>
          <cell r="I221" t="str">
            <v>Benjamins Mixtes Animation</v>
          </cell>
          <cell r="J221">
            <v>9</v>
          </cell>
        </row>
        <row r="222">
          <cell r="B222">
            <v>220</v>
          </cell>
          <cell r="C222" t="str">
            <v>LEMERRE-DESPREY</v>
          </cell>
          <cell r="D222" t="str">
            <v>Eloïse</v>
          </cell>
          <cell r="E222" t="str">
            <v>03/11/2013</v>
          </cell>
          <cell r="F222" t="str">
            <v>BF</v>
          </cell>
          <cell r="G222" t="str">
            <v>Collège Penn Ar C'hleuz</v>
          </cell>
          <cell r="H222" t="str">
            <v>Brest</v>
          </cell>
          <cell r="I222" t="str">
            <v>Benjamins Mixtes Animation</v>
          </cell>
          <cell r="J222">
            <v>9</v>
          </cell>
        </row>
        <row r="223">
          <cell r="B223">
            <v>221</v>
          </cell>
          <cell r="C223" t="str">
            <v>MICHAUT</v>
          </cell>
          <cell r="D223" t="str">
            <v>Soline</v>
          </cell>
          <cell r="E223" t="str">
            <v>14/03/2013</v>
          </cell>
          <cell r="F223" t="str">
            <v>BF</v>
          </cell>
          <cell r="G223" t="str">
            <v>Collège Penn Ar C'hleuz</v>
          </cell>
          <cell r="H223" t="str">
            <v>Brest</v>
          </cell>
          <cell r="I223" t="str">
            <v>Benjamins Mixtes Animation</v>
          </cell>
          <cell r="J223">
            <v>9</v>
          </cell>
        </row>
        <row r="224">
          <cell r="B224">
            <v>222</v>
          </cell>
          <cell r="C224" t="str">
            <v>RAGUENES</v>
          </cell>
          <cell r="D224" t="str">
            <v>Jessica</v>
          </cell>
          <cell r="E224" t="str">
            <v>09/04/2013</v>
          </cell>
          <cell r="F224" t="str">
            <v>BF</v>
          </cell>
          <cell r="G224" t="str">
            <v>Collège Penn Ar C'hleuz</v>
          </cell>
          <cell r="H224" t="str">
            <v>Brest</v>
          </cell>
          <cell r="I224" t="str">
            <v>Benjamins Mixtes Animation</v>
          </cell>
          <cell r="J224">
            <v>9</v>
          </cell>
        </row>
        <row r="225">
          <cell r="B225">
            <v>223</v>
          </cell>
          <cell r="C225" t="str">
            <v>RAGUÉNÈS</v>
          </cell>
          <cell r="D225" t="str">
            <v>Layla</v>
          </cell>
          <cell r="E225" t="str">
            <v>09/04/2013</v>
          </cell>
          <cell r="F225" t="str">
            <v>BF</v>
          </cell>
          <cell r="G225" t="str">
            <v>Collège Penn Ar C'hleuz</v>
          </cell>
          <cell r="H225" t="str">
            <v>Brest</v>
          </cell>
          <cell r="I225" t="str">
            <v>Benjamins Mixtes Animation</v>
          </cell>
          <cell r="J225">
            <v>9</v>
          </cell>
        </row>
        <row r="226">
          <cell r="B226">
            <v>225</v>
          </cell>
          <cell r="C226" t="str">
            <v>CALVEZ</v>
          </cell>
          <cell r="D226" t="str">
            <v>Jimmy</v>
          </cell>
          <cell r="E226" t="str">
            <v>17/09/2011</v>
          </cell>
          <cell r="F226" t="str">
            <v>MG</v>
          </cell>
          <cell r="G226" t="str">
            <v>Collège Saint-Pol Roux</v>
          </cell>
          <cell r="H226" t="str">
            <v>Brest</v>
          </cell>
          <cell r="I226" t="str">
            <v>Collèges Mixtes Etablissement</v>
          </cell>
          <cell r="J226">
            <v>1</v>
          </cell>
        </row>
        <row r="227">
          <cell r="B227">
            <v>226</v>
          </cell>
          <cell r="C227" t="str">
            <v>FRAGNIERE</v>
          </cell>
          <cell r="D227" t="str">
            <v>SEAN</v>
          </cell>
          <cell r="E227" t="str">
            <v>14/04/2011</v>
          </cell>
          <cell r="F227" t="str">
            <v>MG</v>
          </cell>
          <cell r="G227" t="str">
            <v>Collège Saint-Pol Roux</v>
          </cell>
          <cell r="H227" t="str">
            <v>Brest</v>
          </cell>
          <cell r="I227" t="str">
            <v>Collèges Mixtes Etablissement</v>
          </cell>
          <cell r="J227">
            <v>1</v>
          </cell>
        </row>
        <row r="228">
          <cell r="B228">
            <v>227</v>
          </cell>
          <cell r="C228" t="str">
            <v>HAMON</v>
          </cell>
          <cell r="D228" t="str">
            <v>Alexy</v>
          </cell>
          <cell r="E228" t="str">
            <v>25/06/2010</v>
          </cell>
          <cell r="F228" t="str">
            <v>MG</v>
          </cell>
          <cell r="G228" t="str">
            <v>Collège Saint-Pol Roux</v>
          </cell>
          <cell r="H228" t="str">
            <v>Brest</v>
          </cell>
          <cell r="I228" t="str">
            <v>Collèges Mixtes Etablissement</v>
          </cell>
          <cell r="J228">
            <v>1</v>
          </cell>
        </row>
        <row r="229">
          <cell r="B229">
            <v>228</v>
          </cell>
          <cell r="C229" t="str">
            <v>BRIHANE YEMANE</v>
          </cell>
          <cell r="D229" t="str">
            <v>Samrawit</v>
          </cell>
          <cell r="E229" t="str">
            <v>09/05/2010</v>
          </cell>
          <cell r="F229" t="str">
            <v>MF</v>
          </cell>
          <cell r="G229" t="str">
            <v>Collège Saint-Pol Roux</v>
          </cell>
          <cell r="H229" t="str">
            <v>Brest</v>
          </cell>
          <cell r="I229" t="str">
            <v>Collèges Mixtes Etablissement</v>
          </cell>
          <cell r="J229">
            <v>3</v>
          </cell>
        </row>
        <row r="230">
          <cell r="B230">
            <v>229</v>
          </cell>
          <cell r="C230" t="str">
            <v>CHORLAY</v>
          </cell>
          <cell r="D230" t="str">
            <v>Salomé</v>
          </cell>
          <cell r="E230" t="str">
            <v>10/02/2011</v>
          </cell>
          <cell r="F230" t="str">
            <v>MF</v>
          </cell>
          <cell r="G230" t="str">
            <v>Collège Saint-Pol Roux</v>
          </cell>
          <cell r="H230" t="str">
            <v>Brest</v>
          </cell>
          <cell r="I230" t="str">
            <v>Collèges Mixtes Etablissement</v>
          </cell>
          <cell r="J230">
            <v>3</v>
          </cell>
        </row>
        <row r="231">
          <cell r="B231">
            <v>230</v>
          </cell>
          <cell r="C231" t="str">
            <v>MOLIARD</v>
          </cell>
          <cell r="D231" t="str">
            <v>Timéo</v>
          </cell>
          <cell r="E231" t="str">
            <v>15/08/2012</v>
          </cell>
          <cell r="F231" t="str">
            <v>BG</v>
          </cell>
          <cell r="G231" t="str">
            <v>Collège Saint-Pol Roux</v>
          </cell>
          <cell r="H231" t="str">
            <v>Brest</v>
          </cell>
          <cell r="I231" t="str">
            <v>Benjamins Mixtes Etablissement</v>
          </cell>
          <cell r="J231">
            <v>5</v>
          </cell>
        </row>
        <row r="232">
          <cell r="B232">
            <v>231</v>
          </cell>
          <cell r="C232" t="str">
            <v>NICOL</v>
          </cell>
          <cell r="D232" t="str">
            <v>Louka</v>
          </cell>
          <cell r="E232" t="str">
            <v>22/02/2012</v>
          </cell>
          <cell r="F232" t="str">
            <v>BG</v>
          </cell>
          <cell r="G232" t="str">
            <v>Collège Saint-Pol Roux</v>
          </cell>
          <cell r="H232" t="str">
            <v>Brest</v>
          </cell>
          <cell r="I232" t="str">
            <v>Benjamins Mixtes Etablissement</v>
          </cell>
          <cell r="J232">
            <v>5</v>
          </cell>
        </row>
        <row r="233">
          <cell r="B233">
            <v>232</v>
          </cell>
          <cell r="C233" t="str">
            <v>O'CONNOR SEBAI</v>
          </cell>
          <cell r="D233" t="str">
            <v>Yassine</v>
          </cell>
          <cell r="E233" t="str">
            <v>10/04/2012</v>
          </cell>
          <cell r="F233" t="str">
            <v>BG</v>
          </cell>
          <cell r="G233" t="str">
            <v>Collège Saint-Pol Roux</v>
          </cell>
          <cell r="H233" t="str">
            <v>Brest</v>
          </cell>
          <cell r="I233" t="str">
            <v>Benjamins Mixtes Etablissement</v>
          </cell>
          <cell r="J233">
            <v>5</v>
          </cell>
        </row>
        <row r="234">
          <cell r="B234">
            <v>233</v>
          </cell>
          <cell r="C234" t="str">
            <v>VILOTITCH</v>
          </cell>
          <cell r="D234" t="str">
            <v>Enki</v>
          </cell>
          <cell r="E234" t="str">
            <v>15/10/2012</v>
          </cell>
          <cell r="F234" t="str">
            <v>BG</v>
          </cell>
          <cell r="G234" t="str">
            <v>Collège Saint-Pol Roux</v>
          </cell>
          <cell r="H234" t="str">
            <v>Brest</v>
          </cell>
          <cell r="I234" t="str">
            <v>Benjamins Mixtes Etablissement</v>
          </cell>
          <cell r="J234">
            <v>5</v>
          </cell>
        </row>
        <row r="235">
          <cell r="B235">
            <v>234</v>
          </cell>
          <cell r="C235" t="str">
            <v>LEROY</v>
          </cell>
          <cell r="D235" t="str">
            <v>Ethan</v>
          </cell>
          <cell r="E235" t="str">
            <v>23/08/2013</v>
          </cell>
          <cell r="F235" t="str">
            <v>BG</v>
          </cell>
          <cell r="G235" t="str">
            <v>Collège Saint-Pol Roux</v>
          </cell>
          <cell r="H235" t="str">
            <v>Brest</v>
          </cell>
          <cell r="I235" t="str">
            <v>Benjamins Mixtes Animation</v>
          </cell>
          <cell r="J235">
            <v>6</v>
          </cell>
        </row>
        <row r="236">
          <cell r="B236">
            <v>235</v>
          </cell>
          <cell r="C236" t="str">
            <v>VELLY</v>
          </cell>
          <cell r="D236" t="str">
            <v>Guillaume</v>
          </cell>
          <cell r="E236" t="str">
            <v>19/08/2013</v>
          </cell>
          <cell r="F236" t="str">
            <v>BG</v>
          </cell>
          <cell r="G236" t="str">
            <v>Collège Saint-Pol Roux</v>
          </cell>
          <cell r="H236" t="str">
            <v>Brest</v>
          </cell>
          <cell r="I236" t="str">
            <v>Benjamins Mixtes Animation</v>
          </cell>
          <cell r="J236">
            <v>6</v>
          </cell>
        </row>
        <row r="237">
          <cell r="B237">
            <v>236</v>
          </cell>
          <cell r="C237" t="str">
            <v>AHMED KOUDRA</v>
          </cell>
          <cell r="D237" t="str">
            <v>Himaya-Toybat</v>
          </cell>
          <cell r="E237" t="str">
            <v>09/11/2012</v>
          </cell>
          <cell r="F237" t="str">
            <v>BF</v>
          </cell>
          <cell r="G237" t="str">
            <v>Collège Saint-Pol Roux</v>
          </cell>
          <cell r="H237" t="str">
            <v>Brest</v>
          </cell>
          <cell r="I237" t="str">
            <v>Benjamins Mixtes Etablissement</v>
          </cell>
          <cell r="J237">
            <v>8</v>
          </cell>
        </row>
        <row r="238">
          <cell r="B238">
            <v>237</v>
          </cell>
          <cell r="C238" t="str">
            <v>COSSE</v>
          </cell>
          <cell r="D238" t="str">
            <v>Adèle</v>
          </cell>
          <cell r="E238" t="str">
            <v>14/08/2012</v>
          </cell>
          <cell r="F238" t="str">
            <v>BF</v>
          </cell>
          <cell r="G238" t="str">
            <v>Collège Saint-Pol Roux</v>
          </cell>
          <cell r="H238" t="str">
            <v>Brest</v>
          </cell>
          <cell r="I238" t="str">
            <v>Benjamins Mixtes Etablissement</v>
          </cell>
          <cell r="J238">
            <v>8</v>
          </cell>
        </row>
        <row r="239">
          <cell r="B239">
            <v>238</v>
          </cell>
          <cell r="C239" t="str">
            <v>OMARI</v>
          </cell>
          <cell r="D239" t="str">
            <v>Lélia</v>
          </cell>
          <cell r="E239" t="str">
            <v>08/06/2012</v>
          </cell>
          <cell r="F239" t="str">
            <v>BF</v>
          </cell>
          <cell r="G239" t="str">
            <v>Collège Saint-Pol Roux</v>
          </cell>
          <cell r="H239" t="str">
            <v>Brest</v>
          </cell>
          <cell r="I239" t="str">
            <v>Benjamins Mixtes Etablissement</v>
          </cell>
          <cell r="J239">
            <v>8</v>
          </cell>
        </row>
        <row r="240">
          <cell r="B240">
            <v>239</v>
          </cell>
          <cell r="C240" t="str">
            <v>RIBOULOT</v>
          </cell>
          <cell r="D240" t="str">
            <v>Louca</v>
          </cell>
          <cell r="E240" t="str">
            <v>17/02/2012</v>
          </cell>
          <cell r="F240" t="str">
            <v>BF</v>
          </cell>
          <cell r="G240" t="str">
            <v>Collège Saint-Pol Roux</v>
          </cell>
          <cell r="H240" t="str">
            <v>Brest</v>
          </cell>
          <cell r="I240" t="str">
            <v>Benjamins Mixtes Etablissement</v>
          </cell>
          <cell r="J240">
            <v>8</v>
          </cell>
        </row>
        <row r="241">
          <cell r="B241">
            <v>240</v>
          </cell>
          <cell r="C241" t="str">
            <v>CHORLAY</v>
          </cell>
          <cell r="D241" t="str">
            <v>Axelle</v>
          </cell>
          <cell r="E241" t="str">
            <v>30/05/2013</v>
          </cell>
          <cell r="F241" t="str">
            <v>BF</v>
          </cell>
          <cell r="G241" t="str">
            <v>Collège Saint-Pol Roux</v>
          </cell>
          <cell r="H241" t="str">
            <v>Brest</v>
          </cell>
          <cell r="I241" t="str">
            <v>Benjamins Mixtes Animation</v>
          </cell>
          <cell r="J241">
            <v>9</v>
          </cell>
        </row>
        <row r="242">
          <cell r="B242">
            <v>241</v>
          </cell>
          <cell r="C242" t="str">
            <v>DUVAL</v>
          </cell>
          <cell r="D242" t="str">
            <v>Mathilde</v>
          </cell>
          <cell r="E242" t="str">
            <v>07/10/2013</v>
          </cell>
          <cell r="F242" t="str">
            <v>BF</v>
          </cell>
          <cell r="G242" t="str">
            <v>Collège Saint-Pol Roux</v>
          </cell>
          <cell r="H242" t="str">
            <v>Brest</v>
          </cell>
          <cell r="I242" t="str">
            <v>Benjamins Mixtes Animation</v>
          </cell>
          <cell r="J242">
            <v>9</v>
          </cell>
        </row>
        <row r="243">
          <cell r="B243">
            <v>242</v>
          </cell>
          <cell r="C243" t="str">
            <v>HERNANDEZ</v>
          </cell>
          <cell r="D243" t="str">
            <v>Gwladys</v>
          </cell>
          <cell r="E243" t="str">
            <v>06/05/2013</v>
          </cell>
          <cell r="F243" t="str">
            <v>BF</v>
          </cell>
          <cell r="G243" t="str">
            <v>Collège Saint-Pol Roux</v>
          </cell>
          <cell r="H243" t="str">
            <v>Brest</v>
          </cell>
          <cell r="I243" t="str">
            <v>Benjamins Mixtes Animation</v>
          </cell>
          <cell r="J243">
            <v>9</v>
          </cell>
        </row>
        <row r="244">
          <cell r="B244">
            <v>243</v>
          </cell>
          <cell r="C244" t="str">
            <v>LARABA</v>
          </cell>
          <cell r="D244" t="str">
            <v>Raheel</v>
          </cell>
          <cell r="E244" t="str">
            <v>27/02/2013</v>
          </cell>
          <cell r="F244" t="str">
            <v>BF</v>
          </cell>
          <cell r="G244" t="str">
            <v>Collège Saint-Pol Roux</v>
          </cell>
          <cell r="H244" t="str">
            <v>Brest</v>
          </cell>
          <cell r="I244" t="str">
            <v>Benjamins Mixtes Animation</v>
          </cell>
          <cell r="J244">
            <v>9</v>
          </cell>
        </row>
        <row r="245">
          <cell r="B245">
            <v>244</v>
          </cell>
          <cell r="C245" t="str">
            <v>MOREAU</v>
          </cell>
          <cell r="D245" t="str">
            <v>Shadé</v>
          </cell>
          <cell r="E245" t="str">
            <v>23/07/2013</v>
          </cell>
          <cell r="F245" t="str">
            <v>BF</v>
          </cell>
          <cell r="G245" t="str">
            <v>Collège Saint-Pol Roux</v>
          </cell>
          <cell r="H245" t="str">
            <v>Brest</v>
          </cell>
          <cell r="I245" t="str">
            <v>Benjamins Mixtes Animation</v>
          </cell>
          <cell r="J245">
            <v>9</v>
          </cell>
        </row>
        <row r="246">
          <cell r="B246">
            <v>245</v>
          </cell>
          <cell r="C246" t="str">
            <v>PAULOU</v>
          </cell>
          <cell r="D246" t="str">
            <v>Enora</v>
          </cell>
          <cell r="E246" t="str">
            <v>11/04/2013</v>
          </cell>
          <cell r="F246" t="str">
            <v>BF</v>
          </cell>
          <cell r="G246" t="str">
            <v>Collège Saint-Pol Roux</v>
          </cell>
          <cell r="H246" t="str">
            <v>Brest</v>
          </cell>
          <cell r="I246" t="str">
            <v>Benjamins Mixtes Animation</v>
          </cell>
          <cell r="J246">
            <v>9</v>
          </cell>
        </row>
        <row r="247">
          <cell r="B247">
            <v>246</v>
          </cell>
          <cell r="C247" t="str">
            <v>BARNES</v>
          </cell>
          <cell r="D247" t="str">
            <v>Owen</v>
          </cell>
          <cell r="E247" t="str">
            <v>13/07/2011</v>
          </cell>
          <cell r="F247" t="str">
            <v>MG</v>
          </cell>
          <cell r="G247" t="str">
            <v>Collège Pierre Stéphan</v>
          </cell>
          <cell r="H247" t="str">
            <v>Briec</v>
          </cell>
          <cell r="I247" t="str">
            <v>Collèges Mixtes Animation</v>
          </cell>
          <cell r="J247">
            <v>2</v>
          </cell>
        </row>
        <row r="248">
          <cell r="B248">
            <v>247</v>
          </cell>
          <cell r="C248" t="str">
            <v>LOISEAU</v>
          </cell>
          <cell r="D248" t="str">
            <v>MARCEAU</v>
          </cell>
          <cell r="E248" t="str">
            <v>01/11/2011</v>
          </cell>
          <cell r="F248" t="str">
            <v>MG</v>
          </cell>
          <cell r="G248" t="str">
            <v>Collège Pierre Stéphan</v>
          </cell>
          <cell r="H248" t="str">
            <v>Briec</v>
          </cell>
          <cell r="I248" t="str">
            <v>Collèges Mixtes Animation</v>
          </cell>
          <cell r="J248">
            <v>2</v>
          </cell>
        </row>
        <row r="249">
          <cell r="B249">
            <v>248</v>
          </cell>
          <cell r="C249" t="str">
            <v>ABBEY</v>
          </cell>
          <cell r="D249" t="str">
            <v>DJESSIM</v>
          </cell>
          <cell r="E249" t="str">
            <v>04/09/2012</v>
          </cell>
          <cell r="F249" t="str">
            <v>BG</v>
          </cell>
          <cell r="G249" t="str">
            <v>Collège Pierre Stéphan</v>
          </cell>
          <cell r="H249" t="str">
            <v>Briec</v>
          </cell>
          <cell r="I249" t="str">
            <v>Benjamins Mixtes Etablissement</v>
          </cell>
          <cell r="J249">
            <v>5</v>
          </cell>
        </row>
        <row r="250">
          <cell r="B250">
            <v>249</v>
          </cell>
          <cell r="C250" t="str">
            <v>CALVEZ</v>
          </cell>
          <cell r="D250" t="str">
            <v>Noah</v>
          </cell>
          <cell r="E250" t="str">
            <v>24/05/2012</v>
          </cell>
          <cell r="F250" t="str">
            <v>BG</v>
          </cell>
          <cell r="G250" t="str">
            <v>Collège Pierre Stéphan</v>
          </cell>
          <cell r="H250" t="str">
            <v>Briec</v>
          </cell>
          <cell r="I250" t="str">
            <v>Benjamins Mixtes Etablissement</v>
          </cell>
          <cell r="J250">
            <v>5</v>
          </cell>
        </row>
        <row r="251">
          <cell r="B251">
            <v>250</v>
          </cell>
          <cell r="C251" t="str">
            <v>CORNIC</v>
          </cell>
          <cell r="D251" t="str">
            <v>Sacha</v>
          </cell>
          <cell r="E251" t="str">
            <v>09/11/2012</v>
          </cell>
          <cell r="F251" t="str">
            <v>BG</v>
          </cell>
          <cell r="G251" t="str">
            <v>Collège Pierre Stéphan</v>
          </cell>
          <cell r="H251" t="str">
            <v>Briec</v>
          </cell>
          <cell r="I251" t="str">
            <v>Benjamins Mixtes Etablissement</v>
          </cell>
          <cell r="J251">
            <v>5</v>
          </cell>
        </row>
        <row r="252">
          <cell r="B252">
            <v>251</v>
          </cell>
          <cell r="C252" t="str">
            <v>DANGREVILLE</v>
          </cell>
          <cell r="D252" t="str">
            <v>Nathan</v>
          </cell>
          <cell r="E252" t="str">
            <v>23/01/2012</v>
          </cell>
          <cell r="F252" t="str">
            <v>BG</v>
          </cell>
          <cell r="G252" t="str">
            <v>Collège Pierre Stéphan</v>
          </cell>
          <cell r="H252" t="str">
            <v>Briec</v>
          </cell>
          <cell r="I252" t="str">
            <v>Benjamins Mixtes Etablissement</v>
          </cell>
          <cell r="J252">
            <v>5</v>
          </cell>
        </row>
        <row r="253">
          <cell r="B253">
            <v>252</v>
          </cell>
          <cell r="C253" t="str">
            <v>DE RAUCOURT</v>
          </cell>
          <cell r="D253" t="str">
            <v>Elian</v>
          </cell>
          <cell r="E253" t="str">
            <v>10/08/2012</v>
          </cell>
          <cell r="F253" t="str">
            <v>BG</v>
          </cell>
          <cell r="G253" t="str">
            <v>Collège Pierre Stéphan</v>
          </cell>
          <cell r="H253" t="str">
            <v>Briec</v>
          </cell>
          <cell r="I253" t="str">
            <v>Benjamins Mixtes Etablissement</v>
          </cell>
          <cell r="J253">
            <v>5</v>
          </cell>
        </row>
        <row r="254">
          <cell r="B254">
            <v>253</v>
          </cell>
          <cell r="C254" t="str">
            <v>DUGUET RENAULT</v>
          </cell>
          <cell r="D254" t="str">
            <v>MILO</v>
          </cell>
          <cell r="E254" t="str">
            <v>23/04/2012</v>
          </cell>
          <cell r="F254" t="str">
            <v>BG</v>
          </cell>
          <cell r="G254" t="str">
            <v>Collège Pierre Stéphan</v>
          </cell>
          <cell r="H254" t="str">
            <v>Briec</v>
          </cell>
          <cell r="I254" t="str">
            <v>Benjamins Mixtes Etablissement</v>
          </cell>
          <cell r="J254">
            <v>5</v>
          </cell>
        </row>
        <row r="255">
          <cell r="B255">
            <v>254</v>
          </cell>
          <cell r="C255" t="str">
            <v>GABILLET FEREC</v>
          </cell>
          <cell r="D255" t="str">
            <v>Ulysse</v>
          </cell>
          <cell r="E255" t="str">
            <v>18/02/2012</v>
          </cell>
          <cell r="F255" t="str">
            <v>BG</v>
          </cell>
          <cell r="G255" t="str">
            <v>Collège Pierre Stéphan</v>
          </cell>
          <cell r="H255" t="str">
            <v>Briec</v>
          </cell>
          <cell r="I255" t="str">
            <v>Benjamins Mixtes Etablissement</v>
          </cell>
          <cell r="J255">
            <v>5</v>
          </cell>
        </row>
        <row r="256">
          <cell r="B256">
            <v>255</v>
          </cell>
          <cell r="C256" t="str">
            <v>HAMON</v>
          </cell>
          <cell r="D256" t="str">
            <v>NOAH</v>
          </cell>
          <cell r="E256" t="str">
            <v>26/05/2012</v>
          </cell>
          <cell r="F256" t="str">
            <v>BG</v>
          </cell>
          <cell r="G256" t="str">
            <v>Collège Pierre Stéphan</v>
          </cell>
          <cell r="H256" t="str">
            <v>Briec</v>
          </cell>
          <cell r="I256" t="str">
            <v>Benjamins Mixtes Etablissement</v>
          </cell>
          <cell r="J256">
            <v>5</v>
          </cell>
        </row>
        <row r="257">
          <cell r="B257">
            <v>256</v>
          </cell>
          <cell r="C257" t="str">
            <v>LE GARS</v>
          </cell>
          <cell r="D257" t="str">
            <v>MANAEL</v>
          </cell>
          <cell r="E257" t="str">
            <v>08/02/2012</v>
          </cell>
          <cell r="F257" t="str">
            <v>BG</v>
          </cell>
          <cell r="G257" t="str">
            <v>Collège Pierre Stéphan</v>
          </cell>
          <cell r="H257" t="str">
            <v>Briec</v>
          </cell>
          <cell r="I257" t="str">
            <v>Benjamins Mixtes Etablissement</v>
          </cell>
          <cell r="J257">
            <v>5</v>
          </cell>
        </row>
        <row r="258">
          <cell r="B258">
            <v>257</v>
          </cell>
          <cell r="C258" t="str">
            <v>LE MEUR</v>
          </cell>
          <cell r="D258" t="str">
            <v>GLEN</v>
          </cell>
          <cell r="E258" t="str">
            <v>27/03/2012</v>
          </cell>
          <cell r="F258" t="str">
            <v>BG</v>
          </cell>
          <cell r="G258" t="str">
            <v>Collège Pierre Stéphan</v>
          </cell>
          <cell r="H258" t="str">
            <v>Briec</v>
          </cell>
          <cell r="I258" t="str">
            <v>Benjamins Mixtes Etablissement</v>
          </cell>
          <cell r="J258">
            <v>5</v>
          </cell>
        </row>
        <row r="259">
          <cell r="B259">
            <v>258</v>
          </cell>
          <cell r="C259" t="str">
            <v>LE ROY</v>
          </cell>
          <cell r="D259" t="str">
            <v>ALEXIS</v>
          </cell>
          <cell r="E259" t="str">
            <v>11/01/2012</v>
          </cell>
          <cell r="F259" t="str">
            <v>BG</v>
          </cell>
          <cell r="G259" t="str">
            <v>Collège Pierre Stéphan</v>
          </cell>
          <cell r="H259" t="str">
            <v>Briec</v>
          </cell>
          <cell r="I259" t="str">
            <v>Benjamins Mixtes Etablissement</v>
          </cell>
          <cell r="J259">
            <v>5</v>
          </cell>
        </row>
        <row r="260">
          <cell r="B260">
            <v>259</v>
          </cell>
          <cell r="C260" t="str">
            <v>YANN</v>
          </cell>
          <cell r="D260" t="str">
            <v>Seni</v>
          </cell>
          <cell r="E260" t="str">
            <v>04/04/2012</v>
          </cell>
          <cell r="F260" t="str">
            <v>BG</v>
          </cell>
          <cell r="G260" t="str">
            <v>Collège Pierre Stéphan</v>
          </cell>
          <cell r="H260" t="str">
            <v>Briec</v>
          </cell>
          <cell r="I260" t="str">
            <v>Benjamins Mixtes Etablissement</v>
          </cell>
          <cell r="J260">
            <v>5</v>
          </cell>
        </row>
        <row r="261">
          <cell r="B261">
            <v>260</v>
          </cell>
          <cell r="C261" t="str">
            <v>CARIOU</v>
          </cell>
          <cell r="D261" t="str">
            <v>EMMA</v>
          </cell>
          <cell r="E261" t="str">
            <v>31/08/2012</v>
          </cell>
          <cell r="F261" t="str">
            <v>BF</v>
          </cell>
          <cell r="G261" t="str">
            <v>Collège Pierre Stéphan</v>
          </cell>
          <cell r="H261" t="str">
            <v>Briec</v>
          </cell>
          <cell r="I261" t="str">
            <v>Benjamins Mixtes Etablissement</v>
          </cell>
          <cell r="J261">
            <v>8</v>
          </cell>
        </row>
        <row r="262">
          <cell r="B262">
            <v>261</v>
          </cell>
          <cell r="C262" t="str">
            <v>CORNIC</v>
          </cell>
          <cell r="D262" t="str">
            <v>Thais</v>
          </cell>
          <cell r="E262" t="str">
            <v>09/11/2012</v>
          </cell>
          <cell r="F262" t="str">
            <v>BF</v>
          </cell>
          <cell r="G262" t="str">
            <v>Collège Pierre Stéphan</v>
          </cell>
          <cell r="H262" t="str">
            <v>Briec</v>
          </cell>
          <cell r="I262" t="str">
            <v>Benjamins Mixtes Etablissement</v>
          </cell>
          <cell r="J262">
            <v>8</v>
          </cell>
        </row>
        <row r="263">
          <cell r="B263">
            <v>262</v>
          </cell>
          <cell r="C263" t="str">
            <v>DASHI</v>
          </cell>
          <cell r="D263" t="str">
            <v>CATTLEYA</v>
          </cell>
          <cell r="E263" t="str">
            <v>16/10/2012</v>
          </cell>
          <cell r="F263" t="str">
            <v>BF</v>
          </cell>
          <cell r="G263" t="str">
            <v>Collège Pierre Stéphan</v>
          </cell>
          <cell r="H263" t="str">
            <v>Briec</v>
          </cell>
          <cell r="I263" t="str">
            <v>Benjamins Mixtes Etablissement</v>
          </cell>
          <cell r="J263">
            <v>8</v>
          </cell>
        </row>
        <row r="264">
          <cell r="B264">
            <v>263</v>
          </cell>
          <cell r="C264" t="str">
            <v>GUILLOU</v>
          </cell>
          <cell r="D264" t="str">
            <v>MELINE</v>
          </cell>
          <cell r="E264" t="str">
            <v>05/12/2012</v>
          </cell>
          <cell r="F264" t="str">
            <v>BF</v>
          </cell>
          <cell r="G264" t="str">
            <v>Collège Pierre Stéphan</v>
          </cell>
          <cell r="H264" t="str">
            <v>Briec</v>
          </cell>
          <cell r="I264" t="str">
            <v>Benjamins Mixtes Etablissement</v>
          </cell>
          <cell r="J264">
            <v>8</v>
          </cell>
        </row>
        <row r="265">
          <cell r="B265">
            <v>264</v>
          </cell>
          <cell r="C265" t="str">
            <v>HUARD</v>
          </cell>
          <cell r="D265" t="str">
            <v>CHLOE</v>
          </cell>
          <cell r="E265" t="str">
            <v>18/07/2012</v>
          </cell>
          <cell r="F265" t="str">
            <v>BF</v>
          </cell>
          <cell r="G265" t="str">
            <v>Collège Pierre Stéphan</v>
          </cell>
          <cell r="H265" t="str">
            <v>Briec</v>
          </cell>
          <cell r="I265" t="str">
            <v>Benjamins Mixtes Etablissement</v>
          </cell>
          <cell r="J265">
            <v>8</v>
          </cell>
        </row>
        <row r="266">
          <cell r="B266">
            <v>265</v>
          </cell>
          <cell r="C266" t="str">
            <v>NEDELEC</v>
          </cell>
          <cell r="D266" t="str">
            <v>Camille</v>
          </cell>
          <cell r="E266" t="str">
            <v>23/07/2013</v>
          </cell>
          <cell r="F266" t="str">
            <v>BF</v>
          </cell>
          <cell r="G266" t="str">
            <v>Collège Pierre Stéphan</v>
          </cell>
          <cell r="H266" t="str">
            <v>Briec</v>
          </cell>
          <cell r="I266" t="str">
            <v>Benjamins Mixtes Etablissement</v>
          </cell>
          <cell r="J266">
            <v>8</v>
          </cell>
        </row>
        <row r="267">
          <cell r="B267">
            <v>266</v>
          </cell>
          <cell r="C267" t="str">
            <v>REBIERE</v>
          </cell>
          <cell r="D267" t="str">
            <v>ERINE</v>
          </cell>
          <cell r="E267" t="str">
            <v>28/06/2012</v>
          </cell>
          <cell r="F267" t="str">
            <v>BF</v>
          </cell>
          <cell r="G267" t="str">
            <v>Collège Pierre Stéphan</v>
          </cell>
          <cell r="H267" t="str">
            <v>Briec</v>
          </cell>
          <cell r="I267" t="str">
            <v>Benjamins Mixtes Etablissement</v>
          </cell>
          <cell r="J267">
            <v>8</v>
          </cell>
        </row>
        <row r="268">
          <cell r="B268">
            <v>267</v>
          </cell>
          <cell r="C268" t="str">
            <v>TROADEC</v>
          </cell>
          <cell r="D268" t="str">
            <v>ENORA</v>
          </cell>
          <cell r="E268" t="str">
            <v>06/09/2012</v>
          </cell>
          <cell r="F268" t="str">
            <v>BF</v>
          </cell>
          <cell r="G268" t="str">
            <v>Collège Pierre Stéphan</v>
          </cell>
          <cell r="H268" t="str">
            <v>Briec</v>
          </cell>
          <cell r="I268" t="str">
            <v>Benjamins Mixtes Etablissement</v>
          </cell>
          <cell r="J268">
            <v>8</v>
          </cell>
        </row>
        <row r="269">
          <cell r="B269">
            <v>268</v>
          </cell>
          <cell r="C269" t="str">
            <v>VANBRUGGHE</v>
          </cell>
          <cell r="D269" t="str">
            <v>EDEN</v>
          </cell>
          <cell r="E269" t="str">
            <v>11/09/2012</v>
          </cell>
          <cell r="F269" t="str">
            <v>BF</v>
          </cell>
          <cell r="G269" t="str">
            <v>Collège Pierre Stéphan</v>
          </cell>
          <cell r="H269" t="str">
            <v>Briec</v>
          </cell>
          <cell r="I269" t="str">
            <v>Benjamins Mixtes Etablissement</v>
          </cell>
          <cell r="J269">
            <v>8</v>
          </cell>
        </row>
        <row r="270">
          <cell r="B270">
            <v>269</v>
          </cell>
          <cell r="C270" t="str">
            <v>BALCH</v>
          </cell>
          <cell r="D270" t="str">
            <v>Jim</v>
          </cell>
          <cell r="E270" t="str">
            <v>19/10/2010</v>
          </cell>
          <cell r="F270" t="str">
            <v>MG</v>
          </cell>
          <cell r="G270" t="str">
            <v>Collège des Deux Baies</v>
          </cell>
          <cell r="H270" t="str">
            <v>Carantec</v>
          </cell>
          <cell r="I270" t="str">
            <v>Collèges Mixtes Etablissement</v>
          </cell>
          <cell r="J270">
            <v>1</v>
          </cell>
        </row>
        <row r="271">
          <cell r="B271">
            <v>270</v>
          </cell>
          <cell r="C271" t="str">
            <v>BORDERIE</v>
          </cell>
          <cell r="D271" t="str">
            <v>Titouan</v>
          </cell>
          <cell r="E271" t="str">
            <v>26/11/2010</v>
          </cell>
          <cell r="F271" t="str">
            <v>MG</v>
          </cell>
          <cell r="G271" t="str">
            <v>Collège des Deux Baies</v>
          </cell>
          <cell r="H271" t="str">
            <v>Carantec</v>
          </cell>
          <cell r="I271" t="str">
            <v>Collèges Mixtes Etablissement</v>
          </cell>
          <cell r="J271">
            <v>1</v>
          </cell>
        </row>
        <row r="272">
          <cell r="B272">
            <v>271</v>
          </cell>
          <cell r="C272" t="str">
            <v>CONTICINI</v>
          </cell>
          <cell r="D272" t="str">
            <v>Liam</v>
          </cell>
          <cell r="E272" t="str">
            <v>10/02/2010</v>
          </cell>
          <cell r="F272" t="str">
            <v>MG</v>
          </cell>
          <cell r="G272" t="str">
            <v>Collège des Deux Baies</v>
          </cell>
          <cell r="H272" t="str">
            <v>Carantec</v>
          </cell>
          <cell r="I272" t="str">
            <v>Collèges Mixtes Etablissement</v>
          </cell>
          <cell r="J272">
            <v>1</v>
          </cell>
        </row>
        <row r="273">
          <cell r="B273">
            <v>272</v>
          </cell>
          <cell r="C273" t="str">
            <v>CUDENNEC</v>
          </cell>
          <cell r="D273" t="str">
            <v>Samuel</v>
          </cell>
          <cell r="E273" t="str">
            <v>12/09/2011</v>
          </cell>
          <cell r="F273" t="str">
            <v>MG</v>
          </cell>
          <cell r="G273" t="str">
            <v>Collège des Deux Baies</v>
          </cell>
          <cell r="H273" t="str">
            <v>Carantec</v>
          </cell>
          <cell r="I273" t="str">
            <v>Collèges Mixtes Animation</v>
          </cell>
          <cell r="J273">
            <v>2</v>
          </cell>
        </row>
        <row r="274">
          <cell r="B274">
            <v>273</v>
          </cell>
          <cell r="C274" t="str">
            <v>LEGRAND</v>
          </cell>
          <cell r="D274" t="str">
            <v>Malo</v>
          </cell>
          <cell r="E274" t="str">
            <v>29/04/2011</v>
          </cell>
          <cell r="F274" t="str">
            <v>MG</v>
          </cell>
          <cell r="G274" t="str">
            <v>Collège des Deux Baies</v>
          </cell>
          <cell r="H274" t="str">
            <v>Carantec</v>
          </cell>
          <cell r="I274" t="str">
            <v>Collèges Mixtes Animation</v>
          </cell>
          <cell r="J274">
            <v>2</v>
          </cell>
        </row>
        <row r="275">
          <cell r="B275">
            <v>274</v>
          </cell>
          <cell r="C275" t="str">
            <v>LESCOUR</v>
          </cell>
          <cell r="D275" t="str">
            <v>Nino</v>
          </cell>
          <cell r="E275" t="str">
            <v>03/09/2011</v>
          </cell>
          <cell r="F275" t="str">
            <v>MG</v>
          </cell>
          <cell r="G275" t="str">
            <v>Collège des Deux Baies</v>
          </cell>
          <cell r="H275" t="str">
            <v>Carantec</v>
          </cell>
          <cell r="I275" t="str">
            <v>Collèges Mixtes Animation</v>
          </cell>
          <cell r="J275">
            <v>2</v>
          </cell>
        </row>
        <row r="276">
          <cell r="B276">
            <v>275</v>
          </cell>
          <cell r="C276" t="str">
            <v>PASQUIOU</v>
          </cell>
          <cell r="D276" t="str">
            <v>Faustine</v>
          </cell>
          <cell r="E276" t="str">
            <v>31/03/2010</v>
          </cell>
          <cell r="F276" t="str">
            <v>MF</v>
          </cell>
          <cell r="G276" t="str">
            <v>Collège des Deux Baies</v>
          </cell>
          <cell r="H276" t="str">
            <v>Carantec</v>
          </cell>
          <cell r="I276" t="str">
            <v>Collèges Mixtes Etablissement</v>
          </cell>
          <cell r="J276">
            <v>3</v>
          </cell>
        </row>
        <row r="277">
          <cell r="B277">
            <v>276</v>
          </cell>
          <cell r="C277" t="str">
            <v>HENOCQUE</v>
          </cell>
          <cell r="D277" t="str">
            <v>Samuel</v>
          </cell>
          <cell r="E277" t="str">
            <v>29/12/2012</v>
          </cell>
          <cell r="F277" t="str">
            <v>BG</v>
          </cell>
          <cell r="G277" t="str">
            <v>Collège des Deux Baies</v>
          </cell>
          <cell r="H277" t="str">
            <v>Carantec</v>
          </cell>
          <cell r="I277" t="str">
            <v>Benjamins Mixtes Etablissement</v>
          </cell>
          <cell r="J277">
            <v>5</v>
          </cell>
        </row>
        <row r="278">
          <cell r="B278">
            <v>277</v>
          </cell>
          <cell r="C278" t="str">
            <v>ROUAULT</v>
          </cell>
          <cell r="D278" t="str">
            <v>Raphaël</v>
          </cell>
          <cell r="E278" t="str">
            <v>12/02/2012</v>
          </cell>
          <cell r="F278" t="str">
            <v>BG</v>
          </cell>
          <cell r="G278" t="str">
            <v>Collège des Deux Baies</v>
          </cell>
          <cell r="H278" t="str">
            <v>Carantec</v>
          </cell>
          <cell r="I278" t="str">
            <v>Benjamins Mixtes Etablissement</v>
          </cell>
          <cell r="J278">
            <v>5</v>
          </cell>
        </row>
        <row r="279">
          <cell r="B279">
            <v>278</v>
          </cell>
          <cell r="C279" t="str">
            <v>LE GRAND</v>
          </cell>
          <cell r="D279" t="str">
            <v>Simon</v>
          </cell>
          <cell r="E279" t="str">
            <v>25/09/2013</v>
          </cell>
          <cell r="F279" t="str">
            <v>BG</v>
          </cell>
          <cell r="G279" t="str">
            <v>Collège des Deux Baies</v>
          </cell>
          <cell r="H279" t="str">
            <v>Carantec</v>
          </cell>
          <cell r="I279" t="str">
            <v>Benjamins Mixtes Animation</v>
          </cell>
          <cell r="J279">
            <v>6</v>
          </cell>
        </row>
        <row r="280">
          <cell r="B280">
            <v>279</v>
          </cell>
          <cell r="C280" t="str">
            <v>EVEN</v>
          </cell>
          <cell r="D280" t="str">
            <v>NOLAN</v>
          </cell>
          <cell r="E280" t="str">
            <v>02/01/2010</v>
          </cell>
          <cell r="F280" t="str">
            <v>MG</v>
          </cell>
          <cell r="G280" t="str">
            <v>Collège Beg Avel</v>
          </cell>
          <cell r="H280" t="str">
            <v>Carhaix-Plouguer</v>
          </cell>
          <cell r="I280" t="str">
            <v>Collèges Mixtes Etablissement</v>
          </cell>
          <cell r="J280">
            <v>1</v>
          </cell>
        </row>
        <row r="281">
          <cell r="B281">
            <v>280</v>
          </cell>
          <cell r="C281" t="str">
            <v>COUGARD</v>
          </cell>
          <cell r="D281" t="str">
            <v>Nolan</v>
          </cell>
          <cell r="E281" t="str">
            <v>24/11/2011</v>
          </cell>
          <cell r="F281" t="str">
            <v>MG</v>
          </cell>
          <cell r="G281" t="str">
            <v>Collège Beg Avel</v>
          </cell>
          <cell r="H281" t="str">
            <v>Carhaix-Plouguer</v>
          </cell>
          <cell r="I281" t="str">
            <v>Collèges Mixtes Animation</v>
          </cell>
          <cell r="J281">
            <v>2</v>
          </cell>
        </row>
        <row r="282">
          <cell r="B282">
            <v>281</v>
          </cell>
          <cell r="C282" t="str">
            <v>DENIEL</v>
          </cell>
          <cell r="D282" t="str">
            <v>Baptiste</v>
          </cell>
          <cell r="E282" t="str">
            <v>05/07/2011</v>
          </cell>
          <cell r="F282" t="str">
            <v>MG</v>
          </cell>
          <cell r="G282" t="str">
            <v>Collège Beg Avel</v>
          </cell>
          <cell r="H282" t="str">
            <v>Carhaix-Plouguer</v>
          </cell>
          <cell r="I282" t="str">
            <v>Collèges Mixtes Animation</v>
          </cell>
          <cell r="J282">
            <v>2</v>
          </cell>
        </row>
        <row r="283">
          <cell r="B283">
            <v>282</v>
          </cell>
          <cell r="C283" t="str">
            <v>DERRIEN</v>
          </cell>
          <cell r="D283" t="str">
            <v>Keilan</v>
          </cell>
          <cell r="E283" t="str">
            <v>01/02/2011</v>
          </cell>
          <cell r="F283" t="str">
            <v>MG</v>
          </cell>
          <cell r="G283" t="str">
            <v>Collège Beg Avel</v>
          </cell>
          <cell r="H283" t="str">
            <v>Carhaix-Plouguer</v>
          </cell>
          <cell r="I283" t="str">
            <v>Collèges Mixtes Animation</v>
          </cell>
          <cell r="J283">
            <v>2</v>
          </cell>
        </row>
        <row r="284">
          <cell r="B284">
            <v>283</v>
          </cell>
          <cell r="C284" t="str">
            <v>HYGUINEN</v>
          </cell>
          <cell r="D284" t="str">
            <v>Camille</v>
          </cell>
          <cell r="E284" t="str">
            <v>07/06/2011</v>
          </cell>
          <cell r="F284" t="str">
            <v>MG</v>
          </cell>
          <cell r="G284" t="str">
            <v>Collège Beg Avel</v>
          </cell>
          <cell r="H284" t="str">
            <v>Carhaix-Plouguer</v>
          </cell>
          <cell r="I284" t="str">
            <v>Collèges Mixtes Animation</v>
          </cell>
          <cell r="J284">
            <v>2</v>
          </cell>
        </row>
        <row r="285">
          <cell r="B285">
            <v>284</v>
          </cell>
          <cell r="C285" t="str">
            <v>LE LANN</v>
          </cell>
          <cell r="D285" t="str">
            <v>Tom</v>
          </cell>
          <cell r="E285" t="str">
            <v>26/12/2011</v>
          </cell>
          <cell r="F285" t="str">
            <v>MG</v>
          </cell>
          <cell r="G285" t="str">
            <v>Collège Beg Avel</v>
          </cell>
          <cell r="H285" t="str">
            <v>Carhaix-Plouguer</v>
          </cell>
          <cell r="I285" t="str">
            <v>Collèges Mixtes Animation</v>
          </cell>
          <cell r="J285">
            <v>2</v>
          </cell>
        </row>
        <row r="286">
          <cell r="B286">
            <v>285</v>
          </cell>
          <cell r="C286" t="str">
            <v>PARKER</v>
          </cell>
          <cell r="D286" t="str">
            <v>CIAN</v>
          </cell>
          <cell r="E286" t="str">
            <v>22/12/2011</v>
          </cell>
          <cell r="F286" t="str">
            <v>MG</v>
          </cell>
          <cell r="G286" t="str">
            <v>Collège Beg Avel</v>
          </cell>
          <cell r="H286" t="str">
            <v>Carhaix-Plouguer</v>
          </cell>
          <cell r="I286" t="str">
            <v>Collèges Mixtes Animation</v>
          </cell>
          <cell r="J286">
            <v>2</v>
          </cell>
        </row>
        <row r="287">
          <cell r="B287">
            <v>286</v>
          </cell>
          <cell r="C287" t="str">
            <v>PRONOST</v>
          </cell>
          <cell r="D287" t="str">
            <v>Naël</v>
          </cell>
          <cell r="E287" t="str">
            <v>10/02/2011</v>
          </cell>
          <cell r="F287" t="str">
            <v>MG</v>
          </cell>
          <cell r="G287" t="str">
            <v>Collège Beg Avel</v>
          </cell>
          <cell r="H287" t="str">
            <v>Carhaix-Plouguer</v>
          </cell>
          <cell r="I287" t="str">
            <v>Collèges Mixtes Animation</v>
          </cell>
          <cell r="J287">
            <v>2</v>
          </cell>
        </row>
        <row r="288">
          <cell r="B288">
            <v>287</v>
          </cell>
          <cell r="C288" t="str">
            <v>YOUINOU</v>
          </cell>
          <cell r="D288" t="str">
            <v>CLÉMENT</v>
          </cell>
          <cell r="E288" t="str">
            <v>10/12/2010</v>
          </cell>
          <cell r="F288" t="str">
            <v>MG</v>
          </cell>
          <cell r="G288" t="str">
            <v>Collège Beg Avel</v>
          </cell>
          <cell r="H288" t="str">
            <v>Carhaix-Plouguer</v>
          </cell>
          <cell r="I288" t="str">
            <v>Collèges Mixtes Animation</v>
          </cell>
          <cell r="J288">
            <v>2</v>
          </cell>
        </row>
        <row r="289">
          <cell r="B289">
            <v>288</v>
          </cell>
          <cell r="C289" t="str">
            <v>FERNEZ</v>
          </cell>
          <cell r="D289" t="str">
            <v>Louis</v>
          </cell>
          <cell r="E289" t="str">
            <v>19/02/2012</v>
          </cell>
          <cell r="F289" t="str">
            <v>BG</v>
          </cell>
          <cell r="G289" t="str">
            <v>Collège Beg Avel</v>
          </cell>
          <cell r="H289" t="str">
            <v>Carhaix-Plouguer</v>
          </cell>
          <cell r="I289" t="str">
            <v>Benjamins Mixtes Etablissement</v>
          </cell>
          <cell r="J289">
            <v>5</v>
          </cell>
        </row>
        <row r="290">
          <cell r="B290">
            <v>289</v>
          </cell>
          <cell r="C290" t="str">
            <v>MAGUET</v>
          </cell>
          <cell r="D290" t="str">
            <v>LÉO</v>
          </cell>
          <cell r="E290" t="str">
            <v>31/03/2012</v>
          </cell>
          <cell r="F290" t="str">
            <v>BG</v>
          </cell>
          <cell r="G290" t="str">
            <v>Collège Beg Avel</v>
          </cell>
          <cell r="H290" t="str">
            <v>Carhaix-Plouguer</v>
          </cell>
          <cell r="I290" t="str">
            <v>Benjamins Mixtes Etablissement</v>
          </cell>
          <cell r="J290">
            <v>5</v>
          </cell>
        </row>
        <row r="291">
          <cell r="B291">
            <v>290</v>
          </cell>
          <cell r="C291" t="str">
            <v>ROSMORDUC</v>
          </cell>
          <cell r="D291" t="str">
            <v>Selann</v>
          </cell>
          <cell r="E291" t="str">
            <v>23/07/2012</v>
          </cell>
          <cell r="F291" t="str">
            <v>BG</v>
          </cell>
          <cell r="G291" t="str">
            <v>Collège Beg Avel</v>
          </cell>
          <cell r="H291" t="str">
            <v>Carhaix-Plouguer</v>
          </cell>
          <cell r="I291" t="str">
            <v>Benjamins Mixtes Etablissement</v>
          </cell>
          <cell r="J291">
            <v>5</v>
          </cell>
        </row>
        <row r="292">
          <cell r="B292">
            <v>291</v>
          </cell>
          <cell r="C292" t="str">
            <v>CHANTELOUP</v>
          </cell>
          <cell r="D292" t="str">
            <v>Tea</v>
          </cell>
          <cell r="E292" t="str">
            <v>12/09/2012</v>
          </cell>
          <cell r="F292" t="str">
            <v>BF</v>
          </cell>
          <cell r="G292" t="str">
            <v>Collège Beg Avel</v>
          </cell>
          <cell r="H292" t="str">
            <v>Carhaix-Plouguer</v>
          </cell>
          <cell r="I292" t="str">
            <v>Benjamins Mixtes Etablissement</v>
          </cell>
          <cell r="J292">
            <v>8</v>
          </cell>
        </row>
        <row r="293">
          <cell r="B293">
            <v>292</v>
          </cell>
          <cell r="C293" t="str">
            <v>IBARRA</v>
          </cell>
          <cell r="D293" t="str">
            <v>Pauline</v>
          </cell>
          <cell r="E293" t="str">
            <v>11/10/2012</v>
          </cell>
          <cell r="F293" t="str">
            <v>BF</v>
          </cell>
          <cell r="G293" t="str">
            <v>Collège Beg Avel</v>
          </cell>
          <cell r="H293" t="str">
            <v>Carhaix-Plouguer</v>
          </cell>
          <cell r="I293" t="str">
            <v>Benjamins Mixtes Etablissement</v>
          </cell>
          <cell r="J293">
            <v>8</v>
          </cell>
        </row>
        <row r="294">
          <cell r="B294">
            <v>293</v>
          </cell>
          <cell r="C294" t="str">
            <v>LE MERCIER</v>
          </cell>
          <cell r="D294" t="str">
            <v>Kalie</v>
          </cell>
          <cell r="E294" t="str">
            <v>07/10/2012</v>
          </cell>
          <cell r="F294" t="str">
            <v>BF</v>
          </cell>
          <cell r="G294" t="str">
            <v>Collège Beg Avel</v>
          </cell>
          <cell r="H294" t="str">
            <v>Carhaix-Plouguer</v>
          </cell>
          <cell r="I294" t="str">
            <v>Benjamins Mixtes Etablissement</v>
          </cell>
          <cell r="J294">
            <v>8</v>
          </cell>
        </row>
        <row r="295">
          <cell r="B295">
            <v>294</v>
          </cell>
          <cell r="C295" t="str">
            <v>ULMAN</v>
          </cell>
          <cell r="D295" t="str">
            <v>Paloma</v>
          </cell>
          <cell r="E295" t="str">
            <v>03/02/2012</v>
          </cell>
          <cell r="F295" t="str">
            <v>BF</v>
          </cell>
          <cell r="G295" t="str">
            <v>Collège Beg Avel</v>
          </cell>
          <cell r="H295" t="str">
            <v>Carhaix-Plouguer</v>
          </cell>
          <cell r="I295" t="str">
            <v>Benjamins Mixtes Etablissement</v>
          </cell>
          <cell r="J295">
            <v>8</v>
          </cell>
        </row>
        <row r="296">
          <cell r="B296">
            <v>295</v>
          </cell>
          <cell r="C296" t="str">
            <v>AYASSAMY</v>
          </cell>
          <cell r="D296" t="str">
            <v>Keny</v>
          </cell>
          <cell r="E296" t="str">
            <v>09/09/2010</v>
          </cell>
          <cell r="F296" t="str">
            <v>MG</v>
          </cell>
          <cell r="G296" t="str">
            <v>Collège Jean Moulin</v>
          </cell>
          <cell r="H296" t="str">
            <v>Châteaulin</v>
          </cell>
          <cell r="I296" t="str">
            <v>Collèges Mixtes Etablissement</v>
          </cell>
          <cell r="J296">
            <v>1</v>
          </cell>
        </row>
        <row r="297">
          <cell r="B297">
            <v>296</v>
          </cell>
          <cell r="C297" t="str">
            <v>BENNETT</v>
          </cell>
          <cell r="D297" t="str">
            <v>Tommy</v>
          </cell>
          <cell r="E297" t="str">
            <v>18/08/2010</v>
          </cell>
          <cell r="F297" t="str">
            <v>MG</v>
          </cell>
          <cell r="G297" t="str">
            <v>Collège Jean Moulin</v>
          </cell>
          <cell r="H297" t="str">
            <v>Châteaulin</v>
          </cell>
          <cell r="I297" t="str">
            <v>Collèges Mixtes Etablissement</v>
          </cell>
          <cell r="J297">
            <v>1</v>
          </cell>
        </row>
        <row r="298">
          <cell r="B298">
            <v>297</v>
          </cell>
          <cell r="C298" t="str">
            <v>BIRIEN</v>
          </cell>
          <cell r="D298" t="str">
            <v>Ilann</v>
          </cell>
          <cell r="E298" t="str">
            <v>10/03/2010</v>
          </cell>
          <cell r="F298" t="str">
            <v>MG</v>
          </cell>
          <cell r="G298" t="str">
            <v>Collège Jean Moulin</v>
          </cell>
          <cell r="H298" t="str">
            <v>Châteaulin</v>
          </cell>
          <cell r="I298" t="str">
            <v>Collèges Mixtes Etablissement</v>
          </cell>
          <cell r="J298">
            <v>1</v>
          </cell>
        </row>
        <row r="299">
          <cell r="B299">
            <v>298</v>
          </cell>
          <cell r="C299" t="str">
            <v>CHENET</v>
          </cell>
          <cell r="D299" t="str">
            <v>Kewan</v>
          </cell>
          <cell r="E299" t="str">
            <v>27/10/2011</v>
          </cell>
          <cell r="F299" t="str">
            <v>MG</v>
          </cell>
          <cell r="G299" t="str">
            <v>Collège Jean Moulin</v>
          </cell>
          <cell r="H299" t="str">
            <v>Châteaulin</v>
          </cell>
          <cell r="I299" t="str">
            <v>Collèges Mixtes Etablissement</v>
          </cell>
          <cell r="J299">
            <v>1</v>
          </cell>
        </row>
        <row r="300">
          <cell r="B300">
            <v>299</v>
          </cell>
          <cell r="C300" t="str">
            <v>JOUANNY</v>
          </cell>
          <cell r="D300" t="str">
            <v>Nohan</v>
          </cell>
          <cell r="E300" t="str">
            <v>09/04/2010</v>
          </cell>
          <cell r="F300" t="str">
            <v>MG</v>
          </cell>
          <cell r="G300" t="str">
            <v>Collège Jean Moulin</v>
          </cell>
          <cell r="H300" t="str">
            <v>Châteaulin</v>
          </cell>
          <cell r="I300" t="str">
            <v>Collèges Mixtes Etablissement</v>
          </cell>
          <cell r="J300">
            <v>1</v>
          </cell>
        </row>
        <row r="301">
          <cell r="B301">
            <v>300</v>
          </cell>
          <cell r="C301" t="str">
            <v>LE GOFF</v>
          </cell>
          <cell r="D301" t="str">
            <v>Sebastien</v>
          </cell>
          <cell r="E301" t="str">
            <v>14/09/2010</v>
          </cell>
          <cell r="F301" t="str">
            <v>MG</v>
          </cell>
          <cell r="G301" t="str">
            <v>Collège Jean Moulin</v>
          </cell>
          <cell r="H301" t="str">
            <v>Châteaulin</v>
          </cell>
          <cell r="I301" t="str">
            <v>Collèges Mixtes Etablissement</v>
          </cell>
          <cell r="J301">
            <v>1</v>
          </cell>
        </row>
        <row r="302">
          <cell r="B302">
            <v>301</v>
          </cell>
          <cell r="C302" t="str">
            <v>LE GUILLOU</v>
          </cell>
          <cell r="D302" t="str">
            <v>Gabin</v>
          </cell>
          <cell r="E302" t="str">
            <v>28/11/2011</v>
          </cell>
          <cell r="F302" t="str">
            <v>MG</v>
          </cell>
          <cell r="G302" t="str">
            <v>Collège Jean Moulin</v>
          </cell>
          <cell r="H302" t="str">
            <v>Châteaulin</v>
          </cell>
          <cell r="I302" t="str">
            <v>Collèges Mixtes Etablissement</v>
          </cell>
          <cell r="J302">
            <v>1</v>
          </cell>
        </row>
        <row r="303">
          <cell r="B303">
            <v>302</v>
          </cell>
          <cell r="C303" t="str">
            <v>NICOLAS</v>
          </cell>
          <cell r="D303" t="str">
            <v>Tim</v>
          </cell>
          <cell r="E303" t="str">
            <v>08/08/2010</v>
          </cell>
          <cell r="F303" t="str">
            <v>MG</v>
          </cell>
          <cell r="G303" t="str">
            <v>Collège Jean Moulin</v>
          </cell>
          <cell r="H303" t="str">
            <v>Châteaulin</v>
          </cell>
          <cell r="I303" t="str">
            <v>Collèges Mixtes Etablissement</v>
          </cell>
          <cell r="J303">
            <v>1</v>
          </cell>
        </row>
        <row r="304">
          <cell r="B304">
            <v>303</v>
          </cell>
          <cell r="C304" t="str">
            <v>POULICHET</v>
          </cell>
          <cell r="D304" t="str">
            <v>Mathis</v>
          </cell>
          <cell r="E304" t="str">
            <v>25/01/2011</v>
          </cell>
          <cell r="F304" t="str">
            <v>MG</v>
          </cell>
          <cell r="G304" t="str">
            <v>Collège Jean Moulin</v>
          </cell>
          <cell r="H304" t="str">
            <v>Châteaulin</v>
          </cell>
          <cell r="I304" t="str">
            <v>Collèges Mixtes Etablissement</v>
          </cell>
          <cell r="J304">
            <v>1</v>
          </cell>
        </row>
        <row r="305">
          <cell r="B305">
            <v>304</v>
          </cell>
          <cell r="C305" t="str">
            <v>TOUCHARD</v>
          </cell>
          <cell r="D305" t="str">
            <v>Matehis</v>
          </cell>
          <cell r="E305" t="str">
            <v>27/06/2011</v>
          </cell>
          <cell r="F305" t="str">
            <v>MG</v>
          </cell>
          <cell r="G305" t="str">
            <v>Collège Jean Moulin</v>
          </cell>
          <cell r="H305" t="str">
            <v>Châteaulin</v>
          </cell>
          <cell r="I305" t="str">
            <v>Collèges Mixtes Etablissement</v>
          </cell>
          <cell r="J305">
            <v>1</v>
          </cell>
        </row>
        <row r="306">
          <cell r="B306">
            <v>305</v>
          </cell>
          <cell r="C306" t="str">
            <v>BERHAR CAILLET</v>
          </cell>
          <cell r="D306" t="str">
            <v>Maëlle</v>
          </cell>
          <cell r="E306" t="str">
            <v>14/10/2010</v>
          </cell>
          <cell r="F306" t="str">
            <v>MF</v>
          </cell>
          <cell r="G306" t="str">
            <v>Collège Jean Moulin</v>
          </cell>
          <cell r="H306" t="str">
            <v>Châteaulin</v>
          </cell>
          <cell r="I306" t="str">
            <v>Collèges Mixtes Etablissement</v>
          </cell>
          <cell r="J306">
            <v>3</v>
          </cell>
        </row>
        <row r="307">
          <cell r="B307">
            <v>306</v>
          </cell>
          <cell r="C307" t="str">
            <v>GUEGUEN</v>
          </cell>
          <cell r="D307" t="str">
            <v>Zoé</v>
          </cell>
          <cell r="E307" t="str">
            <v>17/01/2010</v>
          </cell>
          <cell r="F307" t="str">
            <v>MF</v>
          </cell>
          <cell r="G307" t="str">
            <v>Collège Jean Moulin</v>
          </cell>
          <cell r="H307" t="str">
            <v>Châteaulin</v>
          </cell>
          <cell r="I307" t="str">
            <v>Collèges Mixtes Etablissement</v>
          </cell>
          <cell r="J307">
            <v>3</v>
          </cell>
        </row>
        <row r="308">
          <cell r="B308">
            <v>307</v>
          </cell>
          <cell r="C308" t="str">
            <v>CRIESSANT</v>
          </cell>
          <cell r="D308" t="str">
            <v>Katell</v>
          </cell>
          <cell r="E308" t="str">
            <v>11/09/2011</v>
          </cell>
          <cell r="F308" t="str">
            <v>BF</v>
          </cell>
          <cell r="G308" t="str">
            <v>Collège Jean Moulin</v>
          </cell>
          <cell r="H308" t="str">
            <v>Châteaulin</v>
          </cell>
          <cell r="I308" t="str">
            <v>Collèges Mixtes Etablissement</v>
          </cell>
          <cell r="J308">
            <v>8</v>
          </cell>
        </row>
        <row r="309">
          <cell r="B309">
            <v>308</v>
          </cell>
          <cell r="C309" t="str">
            <v>PRIGENT</v>
          </cell>
          <cell r="D309" t="str">
            <v>Énora</v>
          </cell>
          <cell r="E309" t="str">
            <v>07/02/2010</v>
          </cell>
          <cell r="F309" t="str">
            <v>MF</v>
          </cell>
          <cell r="G309" t="str">
            <v>Collège Jean Moulin</v>
          </cell>
          <cell r="H309" t="str">
            <v>Châteaulin</v>
          </cell>
          <cell r="I309" t="str">
            <v>Collèges Mixtes Etablissement</v>
          </cell>
          <cell r="J309">
            <v>3</v>
          </cell>
        </row>
        <row r="310">
          <cell r="B310">
            <v>309</v>
          </cell>
          <cell r="C310" t="str">
            <v>VERGNAUD</v>
          </cell>
          <cell r="D310" t="str">
            <v>Thais</v>
          </cell>
          <cell r="E310" t="str">
            <v>08/05/2011</v>
          </cell>
          <cell r="F310" t="str">
            <v>MF</v>
          </cell>
          <cell r="G310" t="str">
            <v>Collège Jean Moulin</v>
          </cell>
          <cell r="H310" t="str">
            <v>Châteaulin</v>
          </cell>
          <cell r="I310" t="str">
            <v>Collèges Mixtes Etablissement</v>
          </cell>
          <cell r="J310">
            <v>3</v>
          </cell>
        </row>
        <row r="311">
          <cell r="B311">
            <v>310</v>
          </cell>
          <cell r="C311" t="str">
            <v>BATHANY</v>
          </cell>
          <cell r="D311" t="str">
            <v>Marin</v>
          </cell>
          <cell r="E311" t="str">
            <v>02/12/2013</v>
          </cell>
          <cell r="F311" t="str">
            <v>BG</v>
          </cell>
          <cell r="G311" t="str">
            <v>Collège Jean Moulin</v>
          </cell>
          <cell r="H311" t="str">
            <v>Châteaulin</v>
          </cell>
          <cell r="I311" t="str">
            <v>Benjamins Mixtes Etablissement</v>
          </cell>
          <cell r="J311">
            <v>5</v>
          </cell>
        </row>
        <row r="312">
          <cell r="B312">
            <v>311</v>
          </cell>
          <cell r="C312" t="str">
            <v>BENNETT</v>
          </cell>
          <cell r="D312" t="str">
            <v>Taylor</v>
          </cell>
          <cell r="E312" t="str">
            <v>04/12/2013</v>
          </cell>
          <cell r="F312" t="str">
            <v>BG</v>
          </cell>
          <cell r="G312" t="str">
            <v>Collège Jean Moulin</v>
          </cell>
          <cell r="H312" t="str">
            <v>Châteaulin</v>
          </cell>
          <cell r="I312" t="str">
            <v>Benjamins Mixtes Etablissement</v>
          </cell>
          <cell r="J312">
            <v>5</v>
          </cell>
        </row>
        <row r="313">
          <cell r="B313">
            <v>312</v>
          </cell>
          <cell r="C313" t="str">
            <v>BESNARD</v>
          </cell>
          <cell r="D313" t="str">
            <v>Gabin</v>
          </cell>
          <cell r="E313" t="str">
            <v>14/01/2012</v>
          </cell>
          <cell r="F313" t="str">
            <v>BG</v>
          </cell>
          <cell r="G313" t="str">
            <v>Collège Jean Moulin</v>
          </cell>
          <cell r="H313" t="str">
            <v>Châteaulin</v>
          </cell>
          <cell r="I313" t="str">
            <v>Benjamins Mixtes Etablissement</v>
          </cell>
          <cell r="J313">
            <v>5</v>
          </cell>
        </row>
        <row r="314">
          <cell r="B314">
            <v>313</v>
          </cell>
          <cell r="C314" t="str">
            <v>BESNARD</v>
          </cell>
          <cell r="D314" t="str">
            <v>Malo</v>
          </cell>
          <cell r="E314" t="str">
            <v>15/01/2012</v>
          </cell>
          <cell r="F314" t="str">
            <v>BG</v>
          </cell>
          <cell r="G314" t="str">
            <v>Collège Jean Moulin</v>
          </cell>
          <cell r="H314" t="str">
            <v>Châteaulin</v>
          </cell>
          <cell r="I314" t="str">
            <v>Benjamins Mixtes Etablissement</v>
          </cell>
          <cell r="J314">
            <v>5</v>
          </cell>
        </row>
        <row r="315">
          <cell r="B315">
            <v>314</v>
          </cell>
          <cell r="C315" t="str">
            <v>CLAVIER</v>
          </cell>
          <cell r="D315" t="str">
            <v>Ilyes</v>
          </cell>
          <cell r="E315" t="str">
            <v>29/04/2013</v>
          </cell>
          <cell r="F315" t="str">
            <v>BG</v>
          </cell>
          <cell r="G315" t="str">
            <v>Collège Jean Moulin</v>
          </cell>
          <cell r="H315" t="str">
            <v>Châteaulin</v>
          </cell>
          <cell r="I315" t="str">
            <v>Benjamins Mixtes Etablissement</v>
          </cell>
          <cell r="J315">
            <v>5</v>
          </cell>
        </row>
        <row r="316">
          <cell r="B316">
            <v>315</v>
          </cell>
          <cell r="C316" t="str">
            <v>DEZITTERE</v>
          </cell>
          <cell r="D316" t="str">
            <v>Neal</v>
          </cell>
          <cell r="E316" t="str">
            <v>11/04/2012</v>
          </cell>
          <cell r="F316" t="str">
            <v>BG</v>
          </cell>
          <cell r="G316" t="str">
            <v>Collège Jean Moulin</v>
          </cell>
          <cell r="H316" t="str">
            <v>Châteaulin</v>
          </cell>
          <cell r="I316" t="str">
            <v>Benjamins Mixtes Etablissement</v>
          </cell>
          <cell r="J316">
            <v>5</v>
          </cell>
        </row>
        <row r="317">
          <cell r="B317">
            <v>316</v>
          </cell>
          <cell r="C317" t="str">
            <v>DUONG</v>
          </cell>
          <cell r="D317" t="str">
            <v>Leo</v>
          </cell>
          <cell r="E317" t="str">
            <v>12/03/2013</v>
          </cell>
          <cell r="F317" t="str">
            <v>BG</v>
          </cell>
          <cell r="G317" t="str">
            <v>Collège Jean Moulin</v>
          </cell>
          <cell r="H317" t="str">
            <v>Châteaulin</v>
          </cell>
          <cell r="I317" t="str">
            <v>Benjamins Mixtes Etablissement</v>
          </cell>
          <cell r="J317">
            <v>5</v>
          </cell>
        </row>
        <row r="318">
          <cell r="B318">
            <v>317</v>
          </cell>
          <cell r="C318" t="str">
            <v>GUEGUEN</v>
          </cell>
          <cell r="D318" t="str">
            <v>Timothé</v>
          </cell>
          <cell r="E318" t="str">
            <v>04/12/2013</v>
          </cell>
          <cell r="F318" t="str">
            <v>BG</v>
          </cell>
          <cell r="G318" t="str">
            <v>Collège Jean Moulin</v>
          </cell>
          <cell r="H318" t="str">
            <v>Châteaulin</v>
          </cell>
          <cell r="I318" t="str">
            <v>Benjamins Mixtes Etablissement</v>
          </cell>
          <cell r="J318">
            <v>5</v>
          </cell>
        </row>
        <row r="319">
          <cell r="B319">
            <v>318</v>
          </cell>
          <cell r="C319" t="str">
            <v>LAPORTE</v>
          </cell>
          <cell r="D319" t="str">
            <v>Matteo</v>
          </cell>
          <cell r="E319" t="str">
            <v>28/06/2013</v>
          </cell>
          <cell r="F319" t="str">
            <v>BG</v>
          </cell>
          <cell r="G319" t="str">
            <v>Collège Jean Moulin</v>
          </cell>
          <cell r="H319" t="str">
            <v>Châteaulin</v>
          </cell>
          <cell r="I319" t="str">
            <v>Benjamins Mixtes Etablissement</v>
          </cell>
          <cell r="J319">
            <v>5</v>
          </cell>
        </row>
        <row r="320">
          <cell r="B320">
            <v>319</v>
          </cell>
          <cell r="C320" t="str">
            <v>LE BERRE</v>
          </cell>
          <cell r="D320" t="str">
            <v>Maxime</v>
          </cell>
          <cell r="E320" t="str">
            <v>04/01/2013</v>
          </cell>
          <cell r="F320" t="str">
            <v>BG</v>
          </cell>
          <cell r="G320" t="str">
            <v>Collège Jean Moulin</v>
          </cell>
          <cell r="H320" t="str">
            <v>Châteaulin</v>
          </cell>
          <cell r="I320" t="str">
            <v>Benjamins Mixtes Etablissement</v>
          </cell>
          <cell r="J320">
            <v>5</v>
          </cell>
        </row>
        <row r="321">
          <cell r="B321">
            <v>320</v>
          </cell>
          <cell r="C321" t="str">
            <v>LE GARS</v>
          </cell>
          <cell r="D321" t="str">
            <v>Milo</v>
          </cell>
          <cell r="E321" t="str">
            <v>17/04/2012</v>
          </cell>
          <cell r="F321" t="str">
            <v>BG</v>
          </cell>
          <cell r="G321" t="str">
            <v>Collège Jean Moulin</v>
          </cell>
          <cell r="H321" t="str">
            <v>Châteaulin</v>
          </cell>
          <cell r="I321" t="str">
            <v>Benjamins Mixtes Etablissement</v>
          </cell>
          <cell r="J321">
            <v>5</v>
          </cell>
        </row>
        <row r="322">
          <cell r="B322">
            <v>321</v>
          </cell>
          <cell r="C322" t="str">
            <v>MESSINES</v>
          </cell>
          <cell r="D322" t="str">
            <v>Noa kim</v>
          </cell>
          <cell r="E322" t="str">
            <v>21/02/2012</v>
          </cell>
          <cell r="F322" t="str">
            <v>BG</v>
          </cell>
          <cell r="G322" t="str">
            <v>Collège Jean Moulin</v>
          </cell>
          <cell r="H322" t="str">
            <v>Châteaulin</v>
          </cell>
          <cell r="I322" t="str">
            <v>Benjamins Mixtes Etablissement</v>
          </cell>
          <cell r="J322">
            <v>5</v>
          </cell>
        </row>
        <row r="323">
          <cell r="B323">
            <v>322</v>
          </cell>
          <cell r="C323" t="str">
            <v>NICOLAS</v>
          </cell>
          <cell r="D323" t="str">
            <v>Léo</v>
          </cell>
          <cell r="E323" t="str">
            <v>04/06/2013</v>
          </cell>
          <cell r="F323" t="str">
            <v>BG</v>
          </cell>
          <cell r="G323" t="str">
            <v>Collège Jean Moulin</v>
          </cell>
          <cell r="H323" t="str">
            <v>Châteaulin</v>
          </cell>
          <cell r="I323" t="str">
            <v>Benjamins Mixtes Etablissement</v>
          </cell>
          <cell r="J323">
            <v>5</v>
          </cell>
        </row>
        <row r="324">
          <cell r="B324">
            <v>323</v>
          </cell>
          <cell r="C324" t="str">
            <v>PLANTE</v>
          </cell>
          <cell r="D324" t="str">
            <v>Noah</v>
          </cell>
          <cell r="E324" t="str">
            <v>07/06/2012</v>
          </cell>
          <cell r="F324" t="str">
            <v>BG</v>
          </cell>
          <cell r="G324" t="str">
            <v>Collège Jean Moulin</v>
          </cell>
          <cell r="H324" t="str">
            <v>Châteaulin</v>
          </cell>
          <cell r="I324" t="str">
            <v>Benjamins Mixtes Etablissement</v>
          </cell>
          <cell r="J324">
            <v>5</v>
          </cell>
        </row>
        <row r="325">
          <cell r="B325">
            <v>324</v>
          </cell>
          <cell r="C325" t="str">
            <v>VOURCH</v>
          </cell>
          <cell r="D325" t="str">
            <v>Elliot</v>
          </cell>
          <cell r="E325" t="str">
            <v>24/01/2013</v>
          </cell>
          <cell r="F325" t="str">
            <v>BG</v>
          </cell>
          <cell r="G325" t="str">
            <v>Collège Jean Moulin</v>
          </cell>
          <cell r="H325" t="str">
            <v>Châteaulin</v>
          </cell>
          <cell r="I325" t="str">
            <v>Benjamins Mixtes Etablissement</v>
          </cell>
          <cell r="J325">
            <v>5</v>
          </cell>
        </row>
        <row r="326">
          <cell r="B326">
            <v>325</v>
          </cell>
          <cell r="C326" t="str">
            <v>CARRE</v>
          </cell>
          <cell r="D326" t="str">
            <v>Yannis</v>
          </cell>
          <cell r="E326" t="str">
            <v>27/04/2011</v>
          </cell>
          <cell r="F326" t="str">
            <v>MG</v>
          </cell>
          <cell r="G326" t="str">
            <v>Collège Jean Moulin</v>
          </cell>
          <cell r="H326" t="str">
            <v>Châteaulin</v>
          </cell>
          <cell r="I326" t="str">
            <v>Collèges Mixtes Sport partagé</v>
          </cell>
          <cell r="J326">
            <v>7</v>
          </cell>
        </row>
        <row r="327">
          <cell r="B327">
            <v>326</v>
          </cell>
          <cell r="C327" t="str">
            <v>CUEFF</v>
          </cell>
          <cell r="D327" t="str">
            <v>Alexandre</v>
          </cell>
          <cell r="E327" t="str">
            <v>10/02/2011</v>
          </cell>
          <cell r="F327" t="str">
            <v>MG</v>
          </cell>
          <cell r="G327" t="str">
            <v>Collège Jean Moulin</v>
          </cell>
          <cell r="H327" t="str">
            <v>Châteaulin</v>
          </cell>
          <cell r="I327" t="str">
            <v>Collèges Mixtes Sport partagé</v>
          </cell>
          <cell r="J327">
            <v>7</v>
          </cell>
        </row>
        <row r="328">
          <cell r="B328">
            <v>327</v>
          </cell>
          <cell r="C328" t="str">
            <v>DELACOUR</v>
          </cell>
          <cell r="D328" t="str">
            <v>Noe</v>
          </cell>
          <cell r="E328" t="str">
            <v>30/08/2010</v>
          </cell>
          <cell r="F328" t="str">
            <v>MG</v>
          </cell>
          <cell r="G328" t="str">
            <v>Collège Jean Moulin</v>
          </cell>
          <cell r="H328" t="str">
            <v>Châteaulin</v>
          </cell>
          <cell r="I328" t="str">
            <v>Collèges Mixtes Sport partagé</v>
          </cell>
          <cell r="J328">
            <v>7</v>
          </cell>
        </row>
        <row r="329">
          <cell r="B329">
            <v>328</v>
          </cell>
          <cell r="C329" t="str">
            <v>JALARD</v>
          </cell>
          <cell r="D329" t="str">
            <v>Baptiste</v>
          </cell>
          <cell r="E329" t="str">
            <v>12/08/2010</v>
          </cell>
          <cell r="F329" t="str">
            <v>MG</v>
          </cell>
          <cell r="G329" t="str">
            <v>Collège Jean Moulin</v>
          </cell>
          <cell r="H329" t="str">
            <v>Châteaulin</v>
          </cell>
          <cell r="I329" t="str">
            <v>Collèges Mixtes Sport partagé</v>
          </cell>
          <cell r="J329">
            <v>7</v>
          </cell>
        </row>
        <row r="330">
          <cell r="B330">
            <v>329</v>
          </cell>
          <cell r="C330" t="str">
            <v>MERGNAC CORNU</v>
          </cell>
          <cell r="D330" t="str">
            <v>Leontine</v>
          </cell>
          <cell r="E330" t="str">
            <v>15/04/2011</v>
          </cell>
          <cell r="F330" t="str">
            <v>MF</v>
          </cell>
          <cell r="G330" t="str">
            <v>Collège Jean Moulin</v>
          </cell>
          <cell r="H330" t="str">
            <v>Châteaulin</v>
          </cell>
          <cell r="I330" t="str">
            <v>Collèges Mixtes Sport partagé</v>
          </cell>
          <cell r="J330">
            <v>7</v>
          </cell>
        </row>
        <row r="331">
          <cell r="B331">
            <v>330</v>
          </cell>
          <cell r="C331" t="str">
            <v>NAU</v>
          </cell>
          <cell r="D331" t="str">
            <v>PIERRE</v>
          </cell>
          <cell r="E331" t="str">
            <v>30/06/2009</v>
          </cell>
          <cell r="F331" t="str">
            <v>CG</v>
          </cell>
          <cell r="G331" t="str">
            <v>Collège Jean Moulin</v>
          </cell>
          <cell r="H331" t="str">
            <v>Châteaulin</v>
          </cell>
          <cell r="I331" t="str">
            <v>Collèges Mixtes Sport partagé</v>
          </cell>
          <cell r="J331">
            <v>7</v>
          </cell>
        </row>
        <row r="332">
          <cell r="B332">
            <v>331</v>
          </cell>
          <cell r="C332" t="str">
            <v>ROBACHE</v>
          </cell>
          <cell r="D332" t="str">
            <v>Elouan</v>
          </cell>
          <cell r="E332" t="str">
            <v>13/12/2011</v>
          </cell>
          <cell r="F332" t="str">
            <v>MG</v>
          </cell>
          <cell r="G332" t="str">
            <v>Collège Jean Moulin</v>
          </cell>
          <cell r="H332" t="str">
            <v>Châteaulin</v>
          </cell>
          <cell r="I332" t="str">
            <v>Collèges Mixtes Sport partagé</v>
          </cell>
          <cell r="J332">
            <v>7</v>
          </cell>
        </row>
        <row r="333">
          <cell r="B333">
            <v>332</v>
          </cell>
          <cell r="C333" t="str">
            <v>SEVEON</v>
          </cell>
          <cell r="D333" t="str">
            <v>Emma</v>
          </cell>
          <cell r="E333" t="str">
            <v>20/08/2011</v>
          </cell>
          <cell r="F333" t="str">
            <v>MF</v>
          </cell>
          <cell r="G333" t="str">
            <v>Collège Jean Moulin</v>
          </cell>
          <cell r="H333" t="str">
            <v>Châteaulin</v>
          </cell>
          <cell r="I333" t="str">
            <v>Collèges Mixtes Sport partagé</v>
          </cell>
          <cell r="J333">
            <v>7</v>
          </cell>
        </row>
        <row r="334">
          <cell r="B334">
            <v>333</v>
          </cell>
          <cell r="C334" t="str">
            <v>BLANDIN</v>
          </cell>
          <cell r="D334" t="str">
            <v>Luhan</v>
          </cell>
          <cell r="E334" t="str">
            <v>08/05/2012</v>
          </cell>
          <cell r="F334" t="str">
            <v>BG</v>
          </cell>
          <cell r="G334" t="str">
            <v>Collège Jean Moulin</v>
          </cell>
          <cell r="H334" t="str">
            <v>Châteaulin</v>
          </cell>
          <cell r="I334" t="str">
            <v>Benjamins Mixtes Etablissement</v>
          </cell>
          <cell r="J334">
            <v>5</v>
          </cell>
        </row>
        <row r="335">
          <cell r="B335">
            <v>334</v>
          </cell>
          <cell r="C335" t="str">
            <v>BOUGUYON</v>
          </cell>
          <cell r="D335" t="str">
            <v>Thais</v>
          </cell>
          <cell r="E335" t="str">
            <v>03/05/2012</v>
          </cell>
          <cell r="F335" t="str">
            <v>BF</v>
          </cell>
          <cell r="G335" t="str">
            <v>Collège Jean Moulin</v>
          </cell>
          <cell r="H335" t="str">
            <v>Châteaulin</v>
          </cell>
          <cell r="I335" t="str">
            <v>Benjamins Mixtes Etablissement</v>
          </cell>
          <cell r="J335">
            <v>8</v>
          </cell>
        </row>
        <row r="336">
          <cell r="B336">
            <v>335</v>
          </cell>
          <cell r="C336" t="str">
            <v>DEZITTERE</v>
          </cell>
          <cell r="D336" t="str">
            <v>Summer</v>
          </cell>
          <cell r="E336" t="str">
            <v>14/08/2013</v>
          </cell>
          <cell r="F336" t="str">
            <v>BF</v>
          </cell>
          <cell r="G336" t="str">
            <v>Collège Jean Moulin</v>
          </cell>
          <cell r="H336" t="str">
            <v>Châteaulin</v>
          </cell>
          <cell r="I336" t="str">
            <v>Benjamins Mixtes Etablissement</v>
          </cell>
          <cell r="J336">
            <v>8</v>
          </cell>
        </row>
        <row r="337">
          <cell r="B337">
            <v>336</v>
          </cell>
          <cell r="C337" t="str">
            <v>DONNARD</v>
          </cell>
          <cell r="D337" t="str">
            <v>Anaelle</v>
          </cell>
          <cell r="E337" t="str">
            <v>13/01/2012</v>
          </cell>
          <cell r="F337" t="str">
            <v>BF</v>
          </cell>
          <cell r="G337" t="str">
            <v>Collège Jean Moulin</v>
          </cell>
          <cell r="H337" t="str">
            <v>Châteaulin</v>
          </cell>
          <cell r="I337" t="str">
            <v>Benjamins Mixtes Etablissement</v>
          </cell>
          <cell r="J337">
            <v>8</v>
          </cell>
        </row>
        <row r="338">
          <cell r="B338">
            <v>337</v>
          </cell>
          <cell r="C338" t="str">
            <v>DUQUOC-PELLIET</v>
          </cell>
          <cell r="D338" t="str">
            <v>Capucine</v>
          </cell>
          <cell r="E338" t="str">
            <v>28/05/2013</v>
          </cell>
          <cell r="F338" t="str">
            <v>BF</v>
          </cell>
          <cell r="G338" t="str">
            <v>Collège Jean Moulin</v>
          </cell>
          <cell r="H338" t="str">
            <v>Châteaulin</v>
          </cell>
          <cell r="I338" t="str">
            <v>Benjamins Mixtes Etablissement</v>
          </cell>
          <cell r="J338">
            <v>8</v>
          </cell>
        </row>
        <row r="339">
          <cell r="B339">
            <v>338</v>
          </cell>
          <cell r="C339" t="str">
            <v>HEMET</v>
          </cell>
          <cell r="D339" t="str">
            <v>Anaia</v>
          </cell>
          <cell r="E339" t="str">
            <v>02/06/2013</v>
          </cell>
          <cell r="F339" t="str">
            <v>BF</v>
          </cell>
          <cell r="G339" t="str">
            <v>Collège Jean Moulin</v>
          </cell>
          <cell r="H339" t="str">
            <v>Châteaulin</v>
          </cell>
          <cell r="I339" t="str">
            <v>Benjamins Mixtes Etablissement</v>
          </cell>
          <cell r="J339">
            <v>8</v>
          </cell>
        </row>
        <row r="340">
          <cell r="B340">
            <v>339</v>
          </cell>
          <cell r="C340" t="str">
            <v>LABAT</v>
          </cell>
          <cell r="D340" t="str">
            <v>Lilou</v>
          </cell>
          <cell r="E340" t="str">
            <v>20/11/2012</v>
          </cell>
          <cell r="F340" t="str">
            <v>BF</v>
          </cell>
          <cell r="G340" t="str">
            <v>Collège Jean Moulin</v>
          </cell>
          <cell r="H340" t="str">
            <v>Châteaulin</v>
          </cell>
          <cell r="I340" t="str">
            <v>Benjamins Mixtes Etablissement</v>
          </cell>
          <cell r="J340">
            <v>8</v>
          </cell>
        </row>
        <row r="341">
          <cell r="B341">
            <v>340</v>
          </cell>
          <cell r="C341" t="str">
            <v>LE GOFF</v>
          </cell>
          <cell r="D341" t="str">
            <v>Mathilde</v>
          </cell>
          <cell r="E341" t="str">
            <v>19/11/2012</v>
          </cell>
          <cell r="F341" t="str">
            <v>BF</v>
          </cell>
          <cell r="G341" t="str">
            <v>Collège Jean Moulin</v>
          </cell>
          <cell r="H341" t="str">
            <v>Châteaulin</v>
          </cell>
          <cell r="I341" t="str">
            <v>Benjamins Mixtes Etablissement</v>
          </cell>
          <cell r="J341">
            <v>8</v>
          </cell>
        </row>
        <row r="342">
          <cell r="B342">
            <v>341</v>
          </cell>
          <cell r="C342" t="str">
            <v>MOINEAU</v>
          </cell>
          <cell r="D342" t="str">
            <v>Arya</v>
          </cell>
          <cell r="E342" t="str">
            <v>06/02/2013</v>
          </cell>
          <cell r="F342" t="str">
            <v>BF</v>
          </cell>
          <cell r="G342" t="str">
            <v>Collège Jean Moulin</v>
          </cell>
          <cell r="H342" t="str">
            <v>Châteaulin</v>
          </cell>
          <cell r="I342" t="str">
            <v>Benjamins Mixtes Etablissement</v>
          </cell>
          <cell r="J342">
            <v>8</v>
          </cell>
        </row>
        <row r="343">
          <cell r="B343">
            <v>342</v>
          </cell>
          <cell r="C343" t="str">
            <v>GOURIER</v>
          </cell>
          <cell r="D343" t="str">
            <v>Nilan</v>
          </cell>
          <cell r="E343" t="str">
            <v>09/03/2010</v>
          </cell>
          <cell r="F343" t="str">
            <v>MG</v>
          </cell>
          <cell r="G343" t="str">
            <v>Collège de l'Aulne</v>
          </cell>
          <cell r="H343" t="str">
            <v>Châteauneuf</v>
          </cell>
          <cell r="I343" t="str">
            <v>Collèges Mixtes Etablissement</v>
          </cell>
          <cell r="J343">
            <v>1</v>
          </cell>
        </row>
        <row r="344">
          <cell r="B344">
            <v>343</v>
          </cell>
          <cell r="C344" t="str">
            <v>LEBRAS</v>
          </cell>
          <cell r="D344" t="str">
            <v>Trystan</v>
          </cell>
          <cell r="E344" t="str">
            <v>08/05/2010</v>
          </cell>
          <cell r="F344" t="str">
            <v>MG</v>
          </cell>
          <cell r="G344" t="str">
            <v>Collège de l'Aulne</v>
          </cell>
          <cell r="H344" t="str">
            <v>Châteauneuf</v>
          </cell>
          <cell r="I344" t="str">
            <v>Collèges Mixtes Etablissement</v>
          </cell>
          <cell r="J344">
            <v>1</v>
          </cell>
        </row>
        <row r="345">
          <cell r="B345">
            <v>344</v>
          </cell>
          <cell r="C345" t="str">
            <v>MOAL</v>
          </cell>
          <cell r="D345" t="str">
            <v>Daren</v>
          </cell>
          <cell r="E345" t="str">
            <v>27/05/2010</v>
          </cell>
          <cell r="F345" t="str">
            <v>MG</v>
          </cell>
          <cell r="G345" t="str">
            <v>Collège de l'Aulne</v>
          </cell>
          <cell r="H345" t="str">
            <v>Châteauneuf</v>
          </cell>
          <cell r="I345" t="str">
            <v>Collèges Mixtes Etablissement</v>
          </cell>
          <cell r="J345">
            <v>1</v>
          </cell>
        </row>
        <row r="346">
          <cell r="B346">
            <v>345</v>
          </cell>
          <cell r="C346" t="str">
            <v>MORICO GEOFFROY</v>
          </cell>
          <cell r="D346" t="str">
            <v>Louis</v>
          </cell>
          <cell r="E346" t="str">
            <v>01/07/2010</v>
          </cell>
          <cell r="F346" t="str">
            <v>MG</v>
          </cell>
          <cell r="G346" t="str">
            <v>Collège de l'Aulne</v>
          </cell>
          <cell r="H346" t="str">
            <v>Châteauneuf</v>
          </cell>
          <cell r="I346" t="str">
            <v>Collèges Mixtes Etablissement</v>
          </cell>
          <cell r="J346">
            <v>1</v>
          </cell>
        </row>
        <row r="347">
          <cell r="B347">
            <v>346</v>
          </cell>
          <cell r="C347" t="str">
            <v>STEPHAN</v>
          </cell>
          <cell r="D347" t="str">
            <v>Elouan</v>
          </cell>
          <cell r="E347" t="str">
            <v>27/11/2010</v>
          </cell>
          <cell r="F347" t="str">
            <v>MG</v>
          </cell>
          <cell r="G347" t="str">
            <v>Collège de l'Aulne</v>
          </cell>
          <cell r="H347" t="str">
            <v>Châteauneuf</v>
          </cell>
          <cell r="I347" t="str">
            <v>Collèges Mixtes Etablissement</v>
          </cell>
          <cell r="J347">
            <v>1</v>
          </cell>
        </row>
        <row r="348">
          <cell r="B348">
            <v>347</v>
          </cell>
          <cell r="C348" t="str">
            <v>BRABAN</v>
          </cell>
          <cell r="D348" t="str">
            <v>PAUL ARMAND</v>
          </cell>
          <cell r="E348" t="str">
            <v>30/07/2011</v>
          </cell>
          <cell r="F348" t="str">
            <v>MG</v>
          </cell>
          <cell r="G348" t="str">
            <v>Collège de l'Aulne</v>
          </cell>
          <cell r="H348" t="str">
            <v>Châteauneuf</v>
          </cell>
          <cell r="I348" t="str">
            <v>Collèges Mixtes Animation</v>
          </cell>
          <cell r="J348">
            <v>2</v>
          </cell>
        </row>
        <row r="349">
          <cell r="B349">
            <v>348</v>
          </cell>
          <cell r="C349" t="str">
            <v>GOURIER</v>
          </cell>
          <cell r="D349" t="str">
            <v>Aïwen</v>
          </cell>
          <cell r="E349" t="str">
            <v>20/09/2011</v>
          </cell>
          <cell r="F349" t="str">
            <v>MG</v>
          </cell>
          <cell r="G349" t="str">
            <v>Collège de l'Aulne</v>
          </cell>
          <cell r="H349" t="str">
            <v>Châteauneuf</v>
          </cell>
          <cell r="I349" t="str">
            <v>Collèges Mixtes Animation</v>
          </cell>
          <cell r="J349">
            <v>2</v>
          </cell>
        </row>
        <row r="350">
          <cell r="B350">
            <v>349</v>
          </cell>
          <cell r="C350" t="str">
            <v>KHOLLADI</v>
          </cell>
          <cell r="D350" t="str">
            <v>ORLAN</v>
          </cell>
          <cell r="E350" t="str">
            <v>02/11/2011</v>
          </cell>
          <cell r="F350" t="str">
            <v>MG</v>
          </cell>
          <cell r="G350" t="str">
            <v>Collège de l'Aulne</v>
          </cell>
          <cell r="H350" t="str">
            <v>Châteauneuf</v>
          </cell>
          <cell r="I350" t="str">
            <v>Collèges Mixtes Animation</v>
          </cell>
          <cell r="J350">
            <v>2</v>
          </cell>
        </row>
        <row r="351">
          <cell r="B351">
            <v>350</v>
          </cell>
          <cell r="C351" t="str">
            <v>LAUTROU</v>
          </cell>
          <cell r="D351" t="str">
            <v>MAEL</v>
          </cell>
          <cell r="E351" t="str">
            <v>04/07/2011</v>
          </cell>
          <cell r="F351" t="str">
            <v>MG</v>
          </cell>
          <cell r="G351" t="str">
            <v>Collège de l'Aulne</v>
          </cell>
          <cell r="H351" t="str">
            <v>Châteauneuf</v>
          </cell>
          <cell r="I351" t="str">
            <v>Collèges Mixtes Animation</v>
          </cell>
          <cell r="J351">
            <v>2</v>
          </cell>
        </row>
        <row r="352">
          <cell r="B352">
            <v>351</v>
          </cell>
          <cell r="C352" t="str">
            <v>LE GUEN</v>
          </cell>
          <cell r="D352" t="str">
            <v>Nolan</v>
          </cell>
          <cell r="E352" t="str">
            <v>10/03/2011</v>
          </cell>
          <cell r="F352" t="str">
            <v>MG</v>
          </cell>
          <cell r="G352" t="str">
            <v>Collège de l'Aulne</v>
          </cell>
          <cell r="H352" t="str">
            <v>Châteauneuf</v>
          </cell>
          <cell r="I352" t="str">
            <v>Collèges Mixtes Animation</v>
          </cell>
          <cell r="J352">
            <v>2</v>
          </cell>
        </row>
        <row r="353">
          <cell r="B353">
            <v>352</v>
          </cell>
          <cell r="C353" t="str">
            <v>LOPES</v>
          </cell>
          <cell r="D353" t="str">
            <v>Sacha</v>
          </cell>
          <cell r="E353" t="str">
            <v>24/03/2011</v>
          </cell>
          <cell r="F353" t="str">
            <v>MG</v>
          </cell>
          <cell r="G353" t="str">
            <v>Collège de l'Aulne</v>
          </cell>
          <cell r="H353" t="str">
            <v>Châteauneuf</v>
          </cell>
          <cell r="I353" t="str">
            <v>Collèges Mixtes Animation</v>
          </cell>
          <cell r="J353">
            <v>2</v>
          </cell>
        </row>
        <row r="354">
          <cell r="B354">
            <v>353</v>
          </cell>
          <cell r="C354" t="str">
            <v>QUERTIER</v>
          </cell>
          <cell r="D354" t="str">
            <v>NATHAN</v>
          </cell>
          <cell r="E354" t="str">
            <v>24/01/2011</v>
          </cell>
          <cell r="F354" t="str">
            <v>MG</v>
          </cell>
          <cell r="G354" t="str">
            <v>Collège de l'Aulne</v>
          </cell>
          <cell r="H354" t="str">
            <v>Châteauneuf</v>
          </cell>
          <cell r="I354" t="str">
            <v>Collèges Mixtes Animation</v>
          </cell>
          <cell r="J354">
            <v>2</v>
          </cell>
        </row>
        <row r="355">
          <cell r="B355">
            <v>354</v>
          </cell>
          <cell r="C355" t="str">
            <v>GAUTERON</v>
          </cell>
          <cell r="D355" t="str">
            <v>Louane</v>
          </cell>
          <cell r="E355" t="str">
            <v>15/04/2010</v>
          </cell>
          <cell r="F355" t="str">
            <v>MF</v>
          </cell>
          <cell r="G355" t="str">
            <v>Collège de l'Aulne</v>
          </cell>
          <cell r="H355" t="str">
            <v>Châteauneuf</v>
          </cell>
          <cell r="I355" t="str">
            <v>Collèges Mixtes Etablissement</v>
          </cell>
          <cell r="J355">
            <v>3</v>
          </cell>
        </row>
        <row r="356">
          <cell r="B356">
            <v>355</v>
          </cell>
          <cell r="C356" t="str">
            <v>JAOUEN</v>
          </cell>
          <cell r="D356" t="str">
            <v>ELINA</v>
          </cell>
          <cell r="E356" t="str">
            <v>11/02/2010</v>
          </cell>
          <cell r="F356" t="str">
            <v>MF</v>
          </cell>
          <cell r="G356" t="str">
            <v>Collège de l'Aulne</v>
          </cell>
          <cell r="H356" t="str">
            <v>Châteauneuf</v>
          </cell>
          <cell r="I356" t="str">
            <v>Collèges Mixtes Etablissement</v>
          </cell>
          <cell r="J356">
            <v>3</v>
          </cell>
        </row>
        <row r="357">
          <cell r="B357">
            <v>356</v>
          </cell>
          <cell r="C357" t="str">
            <v>JACQUET</v>
          </cell>
          <cell r="D357" t="str">
            <v>Matéo</v>
          </cell>
          <cell r="E357" t="str">
            <v>06/01/2012</v>
          </cell>
          <cell r="F357" t="str">
            <v>BG</v>
          </cell>
          <cell r="G357" t="str">
            <v>Collège de l'Aulne</v>
          </cell>
          <cell r="H357" t="str">
            <v>Châteauneuf</v>
          </cell>
          <cell r="I357" t="str">
            <v>Benjamins Mixtes Etablissement</v>
          </cell>
          <cell r="J357">
            <v>5</v>
          </cell>
        </row>
        <row r="358">
          <cell r="B358">
            <v>357</v>
          </cell>
          <cell r="C358" t="str">
            <v>STEVENSON LE DANVIC</v>
          </cell>
          <cell r="D358" t="str">
            <v>OWEN</v>
          </cell>
          <cell r="E358" t="str">
            <v>23/09/2012</v>
          </cell>
          <cell r="F358" t="str">
            <v>BG</v>
          </cell>
          <cell r="G358" t="str">
            <v>Collège de l'Aulne</v>
          </cell>
          <cell r="H358" t="str">
            <v>Châteauneuf</v>
          </cell>
          <cell r="I358" t="str">
            <v>Benjamins Mixtes Etablissement</v>
          </cell>
          <cell r="J358">
            <v>5</v>
          </cell>
        </row>
        <row r="359">
          <cell r="B359">
            <v>358</v>
          </cell>
          <cell r="C359" t="str">
            <v>CARIOU</v>
          </cell>
          <cell r="D359" t="str">
            <v>EVAN</v>
          </cell>
          <cell r="E359" t="str">
            <v>04/01/2013</v>
          </cell>
          <cell r="F359" t="str">
            <v>BG</v>
          </cell>
          <cell r="G359" t="str">
            <v>Collège de l'Aulne</v>
          </cell>
          <cell r="H359" t="str">
            <v>Châteauneuf</v>
          </cell>
          <cell r="I359" t="str">
            <v>Benjamins Mixtes Animation</v>
          </cell>
          <cell r="J359">
            <v>6</v>
          </cell>
        </row>
        <row r="360">
          <cell r="B360">
            <v>359</v>
          </cell>
          <cell r="C360" t="str">
            <v>GUEGUEN</v>
          </cell>
          <cell r="D360" t="str">
            <v>MATTHIAS</v>
          </cell>
          <cell r="E360" t="str">
            <v>01/08/2013</v>
          </cell>
          <cell r="F360" t="str">
            <v>BG</v>
          </cell>
          <cell r="G360" t="str">
            <v>Collège de l'Aulne</v>
          </cell>
          <cell r="H360" t="str">
            <v>Châteauneuf</v>
          </cell>
          <cell r="I360" t="str">
            <v>Benjamins Mixtes Animation</v>
          </cell>
          <cell r="J360">
            <v>6</v>
          </cell>
        </row>
        <row r="361">
          <cell r="B361">
            <v>360</v>
          </cell>
          <cell r="C361" t="str">
            <v>GUERN</v>
          </cell>
          <cell r="D361" t="str">
            <v>LILIAN</v>
          </cell>
          <cell r="E361" t="str">
            <v>06/03/2013</v>
          </cell>
          <cell r="F361" t="str">
            <v>BG</v>
          </cell>
          <cell r="G361" t="str">
            <v>Collège de l'Aulne</v>
          </cell>
          <cell r="H361" t="str">
            <v>Châteauneuf</v>
          </cell>
          <cell r="I361" t="str">
            <v>Benjamins Mixtes Animation</v>
          </cell>
          <cell r="J361">
            <v>6</v>
          </cell>
        </row>
        <row r="362">
          <cell r="B362">
            <v>361</v>
          </cell>
          <cell r="C362" t="str">
            <v>HENRIOL</v>
          </cell>
          <cell r="D362" t="str">
            <v>ANDRE SANDRO</v>
          </cell>
          <cell r="E362" t="str">
            <v>07/08/2014</v>
          </cell>
          <cell r="F362" t="str">
            <v>BG</v>
          </cell>
          <cell r="G362" t="str">
            <v>Collège de l'Aulne</v>
          </cell>
          <cell r="H362" t="str">
            <v>Châteauneuf</v>
          </cell>
          <cell r="I362" t="str">
            <v>Benjamins Mixtes Animation</v>
          </cell>
          <cell r="J362">
            <v>6</v>
          </cell>
        </row>
        <row r="363">
          <cell r="B363">
            <v>362</v>
          </cell>
          <cell r="C363" t="str">
            <v>JAOUEN</v>
          </cell>
          <cell r="D363" t="str">
            <v>HUGO</v>
          </cell>
          <cell r="E363" t="str">
            <v>09/04/2013</v>
          </cell>
          <cell r="F363" t="str">
            <v>BG</v>
          </cell>
          <cell r="G363" t="str">
            <v>Collège de l'Aulne</v>
          </cell>
          <cell r="H363" t="str">
            <v>Châteauneuf</v>
          </cell>
          <cell r="I363" t="str">
            <v>Benjamins Mixtes Animation</v>
          </cell>
          <cell r="J363">
            <v>6</v>
          </cell>
        </row>
        <row r="364">
          <cell r="B364">
            <v>363</v>
          </cell>
          <cell r="C364" t="str">
            <v>PENNANEACH</v>
          </cell>
          <cell r="D364" t="str">
            <v>THIBAUT</v>
          </cell>
          <cell r="E364" t="str">
            <v>10/07/2013</v>
          </cell>
          <cell r="F364" t="str">
            <v>BG</v>
          </cell>
          <cell r="G364" t="str">
            <v>Collège de l'Aulne</v>
          </cell>
          <cell r="H364" t="str">
            <v>Châteauneuf</v>
          </cell>
          <cell r="I364" t="str">
            <v>Benjamins Mixtes Animation</v>
          </cell>
          <cell r="J364">
            <v>6</v>
          </cell>
        </row>
        <row r="365">
          <cell r="B365">
            <v>364</v>
          </cell>
          <cell r="C365" t="str">
            <v>BIZOUARN</v>
          </cell>
          <cell r="D365" t="str">
            <v>COLENN</v>
          </cell>
          <cell r="E365" t="str">
            <v>07/03/2012</v>
          </cell>
          <cell r="F365" t="str">
            <v>BF</v>
          </cell>
          <cell r="G365" t="str">
            <v>Collège de l'Aulne</v>
          </cell>
          <cell r="H365" t="str">
            <v>Châteauneuf</v>
          </cell>
          <cell r="I365" t="str">
            <v>Benjamins Mixtes Etablissement</v>
          </cell>
          <cell r="J365">
            <v>8</v>
          </cell>
        </row>
        <row r="366">
          <cell r="B366">
            <v>365</v>
          </cell>
          <cell r="C366" t="str">
            <v>GUILLOUX</v>
          </cell>
          <cell r="D366" t="str">
            <v>AXELLE</v>
          </cell>
          <cell r="E366" t="str">
            <v>23/01/2012</v>
          </cell>
          <cell r="F366" t="str">
            <v>BF</v>
          </cell>
          <cell r="G366" t="str">
            <v>Collège de l'Aulne</v>
          </cell>
          <cell r="H366" t="str">
            <v>Châteauneuf</v>
          </cell>
          <cell r="I366" t="str">
            <v>Benjamins Mixtes Etablissement</v>
          </cell>
          <cell r="J366">
            <v>8</v>
          </cell>
        </row>
        <row r="367">
          <cell r="B367">
            <v>366</v>
          </cell>
          <cell r="C367" t="str">
            <v>LE GOFF</v>
          </cell>
          <cell r="D367" t="str">
            <v>Automne</v>
          </cell>
          <cell r="E367" t="str">
            <v>08/09/2012</v>
          </cell>
          <cell r="F367" t="str">
            <v>BF</v>
          </cell>
          <cell r="G367" t="str">
            <v>Collège de l'Aulne</v>
          </cell>
          <cell r="H367" t="str">
            <v>Châteauneuf</v>
          </cell>
          <cell r="I367" t="str">
            <v>Benjamins Mixtes Etablissement</v>
          </cell>
          <cell r="J367">
            <v>8</v>
          </cell>
        </row>
        <row r="368">
          <cell r="B368">
            <v>367</v>
          </cell>
          <cell r="C368" t="str">
            <v>LE MESTRE</v>
          </cell>
          <cell r="D368" t="str">
            <v>KAHINA</v>
          </cell>
          <cell r="E368" t="str">
            <v>12/06/2012</v>
          </cell>
          <cell r="F368" t="str">
            <v>BF</v>
          </cell>
          <cell r="G368" t="str">
            <v>Collège de l'Aulne</v>
          </cell>
          <cell r="H368" t="str">
            <v>Châteauneuf</v>
          </cell>
          <cell r="I368" t="str">
            <v>Benjamins Mixtes Etablissement</v>
          </cell>
          <cell r="J368">
            <v>8</v>
          </cell>
        </row>
        <row r="369">
          <cell r="B369">
            <v>368</v>
          </cell>
          <cell r="C369" t="str">
            <v>QUINTIN</v>
          </cell>
          <cell r="D369" t="str">
            <v>Savanah</v>
          </cell>
          <cell r="E369" t="str">
            <v>01/05/2012</v>
          </cell>
          <cell r="F369" t="str">
            <v>BF</v>
          </cell>
          <cell r="G369" t="str">
            <v>Collège de l'Aulne</v>
          </cell>
          <cell r="H369" t="str">
            <v>Châteauneuf</v>
          </cell>
          <cell r="I369" t="str">
            <v>Benjamins Mixtes Etablissement</v>
          </cell>
          <cell r="J369">
            <v>8</v>
          </cell>
        </row>
        <row r="370">
          <cell r="B370">
            <v>369</v>
          </cell>
          <cell r="C370" t="str">
            <v>BONDARCZYK</v>
          </cell>
          <cell r="D370" t="str">
            <v>PAULINE</v>
          </cell>
          <cell r="E370" t="str">
            <v>12/09/2013</v>
          </cell>
          <cell r="F370" t="str">
            <v>BF</v>
          </cell>
          <cell r="G370" t="str">
            <v>Collège de l'Aulne</v>
          </cell>
          <cell r="H370" t="str">
            <v>Châteauneuf</v>
          </cell>
          <cell r="I370" t="str">
            <v>Benjamins Mixtes Animation</v>
          </cell>
          <cell r="J370">
            <v>9</v>
          </cell>
        </row>
        <row r="371">
          <cell r="B371">
            <v>370</v>
          </cell>
          <cell r="C371" t="str">
            <v>QUINTIN</v>
          </cell>
          <cell r="D371" t="str">
            <v>Nola</v>
          </cell>
          <cell r="E371" t="str">
            <v>30/11/2013</v>
          </cell>
          <cell r="F371" t="str">
            <v>BF</v>
          </cell>
          <cell r="G371" t="str">
            <v>Collège de l'Aulne</v>
          </cell>
          <cell r="H371" t="str">
            <v>Châteauneuf</v>
          </cell>
          <cell r="I371" t="str">
            <v>Benjamins Mixtes Animation</v>
          </cell>
          <cell r="J371">
            <v>9</v>
          </cell>
        </row>
        <row r="372">
          <cell r="B372">
            <v>371</v>
          </cell>
          <cell r="C372" t="str">
            <v>AUFFRAYS</v>
          </cell>
          <cell r="D372" t="str">
            <v>Elouan</v>
          </cell>
          <cell r="E372" t="str">
            <v>29/09/2010</v>
          </cell>
          <cell r="F372" t="str">
            <v>MG</v>
          </cell>
          <cell r="G372" t="str">
            <v>Collège du Porzou</v>
          </cell>
          <cell r="H372" t="str">
            <v>Concarneau</v>
          </cell>
          <cell r="I372" t="str">
            <v>Collèges Mixtes Etablissement</v>
          </cell>
          <cell r="J372">
            <v>1</v>
          </cell>
        </row>
        <row r="373">
          <cell r="B373">
            <v>372</v>
          </cell>
          <cell r="C373" t="str">
            <v>DERRIEN</v>
          </cell>
          <cell r="D373" t="str">
            <v>ANDEOL</v>
          </cell>
          <cell r="E373" t="str">
            <v>09/10/2010</v>
          </cell>
          <cell r="F373" t="str">
            <v>MG</v>
          </cell>
          <cell r="G373" t="str">
            <v>Collège du Porzou</v>
          </cell>
          <cell r="H373" t="str">
            <v>Concarneau</v>
          </cell>
          <cell r="I373" t="str">
            <v>Collèges Mixtes Etablissement</v>
          </cell>
          <cell r="J373">
            <v>1</v>
          </cell>
        </row>
        <row r="374">
          <cell r="B374">
            <v>373</v>
          </cell>
          <cell r="C374" t="str">
            <v>HARRÉ</v>
          </cell>
          <cell r="D374" t="str">
            <v>Basile</v>
          </cell>
          <cell r="E374" t="str">
            <v>05/10/2010</v>
          </cell>
          <cell r="F374" t="str">
            <v>MG</v>
          </cell>
          <cell r="G374" t="str">
            <v>Collège du Porzou</v>
          </cell>
          <cell r="H374" t="str">
            <v>Concarneau</v>
          </cell>
          <cell r="I374" t="str">
            <v>Collèges Mixtes Etablissement</v>
          </cell>
          <cell r="J374">
            <v>1</v>
          </cell>
        </row>
        <row r="375">
          <cell r="B375">
            <v>374</v>
          </cell>
          <cell r="C375" t="str">
            <v>HENRY</v>
          </cell>
          <cell r="D375" t="str">
            <v>Marius</v>
          </cell>
          <cell r="E375" t="str">
            <v>21/08/2010</v>
          </cell>
          <cell r="F375" t="str">
            <v>MG</v>
          </cell>
          <cell r="G375" t="str">
            <v>Collège du Porzou</v>
          </cell>
          <cell r="H375" t="str">
            <v>Concarneau</v>
          </cell>
          <cell r="I375" t="str">
            <v>Collèges Mixtes Etablissement</v>
          </cell>
          <cell r="J375">
            <v>1</v>
          </cell>
        </row>
        <row r="376">
          <cell r="B376">
            <v>375</v>
          </cell>
          <cell r="C376" t="str">
            <v>LE BERRE</v>
          </cell>
          <cell r="D376" t="str">
            <v>Lazlo</v>
          </cell>
          <cell r="E376" t="str">
            <v>15/07/2010</v>
          </cell>
          <cell r="F376" t="str">
            <v>MG</v>
          </cell>
          <cell r="G376" t="str">
            <v>Collège du Porzou</v>
          </cell>
          <cell r="H376" t="str">
            <v>Concarneau</v>
          </cell>
          <cell r="I376" t="str">
            <v>Collèges Mixtes Etablissement</v>
          </cell>
          <cell r="J376">
            <v>1</v>
          </cell>
        </row>
        <row r="377">
          <cell r="B377">
            <v>376</v>
          </cell>
          <cell r="C377" t="str">
            <v>MARREC</v>
          </cell>
          <cell r="D377" t="str">
            <v>ETHAN</v>
          </cell>
          <cell r="E377" t="str">
            <v>31/05/2010</v>
          </cell>
          <cell r="F377" t="str">
            <v>MG</v>
          </cell>
          <cell r="G377" t="str">
            <v>Collège du Porzou</v>
          </cell>
          <cell r="H377" t="str">
            <v>Concarneau</v>
          </cell>
          <cell r="I377" t="str">
            <v>Collèges Mixtes Etablissement</v>
          </cell>
          <cell r="J377">
            <v>1</v>
          </cell>
        </row>
        <row r="378">
          <cell r="B378">
            <v>377</v>
          </cell>
          <cell r="C378" t="str">
            <v>YHUEL</v>
          </cell>
          <cell r="D378" t="str">
            <v>Manech</v>
          </cell>
          <cell r="E378" t="str">
            <v>10/04/2010</v>
          </cell>
          <cell r="F378" t="str">
            <v>MG</v>
          </cell>
          <cell r="G378" t="str">
            <v>Collège du Porzou</v>
          </cell>
          <cell r="H378" t="str">
            <v>Concarneau</v>
          </cell>
          <cell r="I378" t="str">
            <v>Collèges Mixtes Etablissement</v>
          </cell>
          <cell r="J378">
            <v>1</v>
          </cell>
        </row>
        <row r="379">
          <cell r="B379">
            <v>378</v>
          </cell>
          <cell r="C379" t="str">
            <v>FLATRES</v>
          </cell>
          <cell r="D379" t="str">
            <v>William</v>
          </cell>
          <cell r="E379" t="str">
            <v>12/05/2011</v>
          </cell>
          <cell r="F379" t="str">
            <v>MG</v>
          </cell>
          <cell r="G379" t="str">
            <v>Collège du Porzou</v>
          </cell>
          <cell r="H379" t="str">
            <v>Concarneau</v>
          </cell>
          <cell r="I379" t="str">
            <v>Collèges Mixtes Animation</v>
          </cell>
          <cell r="J379">
            <v>2</v>
          </cell>
        </row>
        <row r="380">
          <cell r="B380">
            <v>379</v>
          </cell>
          <cell r="C380" t="str">
            <v>LE BOT</v>
          </cell>
          <cell r="D380" t="str">
            <v>Marius</v>
          </cell>
          <cell r="E380" t="str">
            <v>08/09/2011</v>
          </cell>
          <cell r="F380" t="str">
            <v>MG</v>
          </cell>
          <cell r="G380" t="str">
            <v>Collège du Porzou</v>
          </cell>
          <cell r="H380" t="str">
            <v>Concarneau</v>
          </cell>
          <cell r="I380" t="str">
            <v>Collèges Mixtes Animation</v>
          </cell>
          <cell r="J380">
            <v>2</v>
          </cell>
        </row>
        <row r="381">
          <cell r="B381">
            <v>380</v>
          </cell>
          <cell r="C381" t="str">
            <v>LE GROUIEC</v>
          </cell>
          <cell r="D381" t="str">
            <v>MALO</v>
          </cell>
          <cell r="E381" t="str">
            <v>14/10/2011</v>
          </cell>
          <cell r="F381" t="str">
            <v>MG</v>
          </cell>
          <cell r="G381" t="str">
            <v>Collège du Porzou</v>
          </cell>
          <cell r="H381" t="str">
            <v>Concarneau</v>
          </cell>
          <cell r="I381" t="str">
            <v>Collèges Mixtes Animation</v>
          </cell>
          <cell r="J381">
            <v>2</v>
          </cell>
        </row>
        <row r="382">
          <cell r="B382">
            <v>381</v>
          </cell>
          <cell r="C382" t="str">
            <v>MICHAUX JARNO</v>
          </cell>
          <cell r="D382" t="str">
            <v>NOAH</v>
          </cell>
          <cell r="E382" t="str">
            <v>04/01/2011</v>
          </cell>
          <cell r="F382" t="str">
            <v>MG</v>
          </cell>
          <cell r="G382" t="str">
            <v>Collège du Porzou</v>
          </cell>
          <cell r="H382" t="str">
            <v>Concarneau</v>
          </cell>
          <cell r="I382" t="str">
            <v>Collèges Mixtes Animation</v>
          </cell>
          <cell r="J382">
            <v>2</v>
          </cell>
        </row>
        <row r="383">
          <cell r="B383">
            <v>382</v>
          </cell>
          <cell r="C383" t="str">
            <v>PENVEN THAERON</v>
          </cell>
          <cell r="D383" t="str">
            <v>AUXENCE</v>
          </cell>
          <cell r="E383" t="str">
            <v>04/02/2011</v>
          </cell>
          <cell r="F383" t="str">
            <v>MG</v>
          </cell>
          <cell r="G383" t="str">
            <v>Collège du Porzou</v>
          </cell>
          <cell r="H383" t="str">
            <v>Concarneau</v>
          </cell>
          <cell r="I383" t="str">
            <v>Collèges Mixtes Animation</v>
          </cell>
          <cell r="J383">
            <v>2</v>
          </cell>
        </row>
        <row r="384">
          <cell r="B384">
            <v>383</v>
          </cell>
          <cell r="C384" t="str">
            <v>CAZALIS DE FONDOUCE</v>
          </cell>
          <cell r="D384" t="str">
            <v>VIOLETTE</v>
          </cell>
          <cell r="E384" t="str">
            <v>24/10/2010</v>
          </cell>
          <cell r="F384" t="str">
            <v>MF</v>
          </cell>
          <cell r="G384" t="str">
            <v>Collège du Porzou</v>
          </cell>
          <cell r="H384" t="str">
            <v>Concarneau</v>
          </cell>
          <cell r="I384" t="str">
            <v>Collèges Mixtes Etablissement</v>
          </cell>
          <cell r="J384">
            <v>3</v>
          </cell>
        </row>
        <row r="385">
          <cell r="B385">
            <v>384</v>
          </cell>
          <cell r="C385" t="str">
            <v>DAVY</v>
          </cell>
          <cell r="D385" t="str">
            <v>Nell</v>
          </cell>
          <cell r="E385" t="str">
            <v>25/03/2010</v>
          </cell>
          <cell r="F385" t="str">
            <v>MF</v>
          </cell>
          <cell r="G385" t="str">
            <v>Collège du Porzou</v>
          </cell>
          <cell r="H385" t="str">
            <v>Concarneau</v>
          </cell>
          <cell r="I385" t="str">
            <v>Collèges Mixtes Etablissement</v>
          </cell>
          <cell r="J385">
            <v>3</v>
          </cell>
        </row>
        <row r="386">
          <cell r="B386">
            <v>385</v>
          </cell>
          <cell r="C386" t="str">
            <v>LAFORGE</v>
          </cell>
          <cell r="D386" t="str">
            <v>Salomé</v>
          </cell>
          <cell r="E386" t="str">
            <v>07/02/2010</v>
          </cell>
          <cell r="F386" t="str">
            <v>MF</v>
          </cell>
          <cell r="G386" t="str">
            <v>Collège du Porzou</v>
          </cell>
          <cell r="H386" t="str">
            <v>Concarneau</v>
          </cell>
          <cell r="I386" t="str">
            <v>Collèges Mixtes Etablissement</v>
          </cell>
          <cell r="J386">
            <v>3</v>
          </cell>
        </row>
        <row r="387">
          <cell r="B387">
            <v>386</v>
          </cell>
          <cell r="C387" t="str">
            <v>LE DOZE</v>
          </cell>
          <cell r="D387" t="str">
            <v>Margot</v>
          </cell>
          <cell r="E387" t="str">
            <v>15/01/2010</v>
          </cell>
          <cell r="F387" t="str">
            <v>MF</v>
          </cell>
          <cell r="G387" t="str">
            <v>Collège du Porzou</v>
          </cell>
          <cell r="H387" t="str">
            <v>Concarneau</v>
          </cell>
          <cell r="I387" t="str">
            <v>Collèges Mixtes Etablissement</v>
          </cell>
          <cell r="J387">
            <v>3</v>
          </cell>
        </row>
        <row r="388">
          <cell r="B388">
            <v>387</v>
          </cell>
          <cell r="C388" t="str">
            <v>LE FLOCH</v>
          </cell>
          <cell r="D388" t="str">
            <v>Marina</v>
          </cell>
          <cell r="E388" t="str">
            <v>09/05/2010</v>
          </cell>
          <cell r="F388" t="str">
            <v>MF</v>
          </cell>
          <cell r="G388" t="str">
            <v>Collège du Porzou</v>
          </cell>
          <cell r="H388" t="str">
            <v>Concarneau</v>
          </cell>
          <cell r="I388" t="str">
            <v>Collèges Mixtes Etablissement</v>
          </cell>
          <cell r="J388">
            <v>3</v>
          </cell>
        </row>
        <row r="389">
          <cell r="B389">
            <v>388</v>
          </cell>
          <cell r="C389" t="str">
            <v>POCHAT</v>
          </cell>
          <cell r="D389" t="str">
            <v>SUZANNE</v>
          </cell>
          <cell r="E389" t="str">
            <v>16/01/2010</v>
          </cell>
          <cell r="F389" t="str">
            <v>MF</v>
          </cell>
          <cell r="G389" t="str">
            <v>Collège du Porzou</v>
          </cell>
          <cell r="H389" t="str">
            <v>Concarneau</v>
          </cell>
          <cell r="I389" t="str">
            <v>Collèges Mixtes Etablissement</v>
          </cell>
          <cell r="J389">
            <v>3</v>
          </cell>
        </row>
        <row r="390">
          <cell r="B390">
            <v>389</v>
          </cell>
          <cell r="C390" t="str">
            <v>VACHET</v>
          </cell>
          <cell r="D390" t="str">
            <v>Maïlyne</v>
          </cell>
          <cell r="E390" t="str">
            <v>17/04/2010</v>
          </cell>
          <cell r="F390" t="str">
            <v>MF</v>
          </cell>
          <cell r="G390" t="str">
            <v>Collège du Porzou</v>
          </cell>
          <cell r="H390" t="str">
            <v>Concarneau</v>
          </cell>
          <cell r="I390" t="str">
            <v>Collèges Mixtes Etablissement</v>
          </cell>
          <cell r="J390">
            <v>3</v>
          </cell>
        </row>
        <row r="391">
          <cell r="B391">
            <v>390</v>
          </cell>
          <cell r="C391" t="str">
            <v>AUDINELLE</v>
          </cell>
          <cell r="D391" t="str">
            <v>Jessica</v>
          </cell>
          <cell r="E391" t="str">
            <v>14/07/2011</v>
          </cell>
          <cell r="F391" t="str">
            <v>MF</v>
          </cell>
          <cell r="G391" t="str">
            <v>Collège du Porzou</v>
          </cell>
          <cell r="H391" t="str">
            <v>Concarneau</v>
          </cell>
          <cell r="I391" t="str">
            <v>Collèges Mixtes Animation</v>
          </cell>
          <cell r="J391">
            <v>4</v>
          </cell>
        </row>
        <row r="392">
          <cell r="B392">
            <v>391</v>
          </cell>
          <cell r="C392" t="str">
            <v>BELLEC</v>
          </cell>
          <cell r="D392" t="str">
            <v>Eva</v>
          </cell>
          <cell r="E392" t="str">
            <v>29/08/2011</v>
          </cell>
          <cell r="F392" t="str">
            <v>MF</v>
          </cell>
          <cell r="G392" t="str">
            <v>Collège du Porzou</v>
          </cell>
          <cell r="H392" t="str">
            <v>Concarneau</v>
          </cell>
          <cell r="I392" t="str">
            <v>Collèges Mixtes Animation</v>
          </cell>
          <cell r="J392">
            <v>4</v>
          </cell>
        </row>
        <row r="393">
          <cell r="B393">
            <v>392</v>
          </cell>
          <cell r="C393" t="str">
            <v>CAMPION</v>
          </cell>
          <cell r="D393" t="str">
            <v>Valentine</v>
          </cell>
          <cell r="E393" t="str">
            <v>27/09/2011</v>
          </cell>
          <cell r="F393" t="str">
            <v>MF</v>
          </cell>
          <cell r="G393" t="str">
            <v>Collège du Porzou</v>
          </cell>
          <cell r="H393" t="str">
            <v>Concarneau</v>
          </cell>
          <cell r="I393" t="str">
            <v>Collèges Mixtes Animation</v>
          </cell>
          <cell r="J393">
            <v>4</v>
          </cell>
        </row>
        <row r="394">
          <cell r="B394">
            <v>393</v>
          </cell>
          <cell r="C394" t="str">
            <v>KLEIN</v>
          </cell>
          <cell r="D394" t="str">
            <v>Anais</v>
          </cell>
          <cell r="E394" t="str">
            <v>15/11/2011</v>
          </cell>
          <cell r="F394" t="str">
            <v>MF</v>
          </cell>
          <cell r="G394" t="str">
            <v>Collège du Porzou</v>
          </cell>
          <cell r="H394" t="str">
            <v>Concarneau</v>
          </cell>
          <cell r="I394" t="str">
            <v>Collèges Mixtes Animation</v>
          </cell>
          <cell r="J394">
            <v>4</v>
          </cell>
        </row>
        <row r="395">
          <cell r="B395">
            <v>394</v>
          </cell>
          <cell r="C395" t="str">
            <v>LAMALLE</v>
          </cell>
          <cell r="D395" t="str">
            <v>Celeste</v>
          </cell>
          <cell r="E395" t="str">
            <v>03/05/2011</v>
          </cell>
          <cell r="F395" t="str">
            <v>MF</v>
          </cell>
          <cell r="G395" t="str">
            <v>Collège du Porzou</v>
          </cell>
          <cell r="H395" t="str">
            <v>Concarneau</v>
          </cell>
          <cell r="I395" t="str">
            <v>Collèges Mixtes Animation</v>
          </cell>
          <cell r="J395">
            <v>4</v>
          </cell>
        </row>
        <row r="396">
          <cell r="B396">
            <v>395</v>
          </cell>
          <cell r="C396" t="str">
            <v>LE BARS</v>
          </cell>
          <cell r="D396" t="str">
            <v>Yuna</v>
          </cell>
          <cell r="E396" t="str">
            <v>20/10/2011</v>
          </cell>
          <cell r="F396" t="str">
            <v>MF</v>
          </cell>
          <cell r="G396" t="str">
            <v>Collège du Porzou</v>
          </cell>
          <cell r="H396" t="str">
            <v>Concarneau</v>
          </cell>
          <cell r="I396" t="str">
            <v>Collèges Mixtes Animation</v>
          </cell>
          <cell r="J396">
            <v>4</v>
          </cell>
        </row>
        <row r="397">
          <cell r="B397">
            <v>396</v>
          </cell>
          <cell r="C397" t="str">
            <v>MORIN</v>
          </cell>
          <cell r="D397" t="str">
            <v>Lalou</v>
          </cell>
          <cell r="E397" t="str">
            <v>21/06/2011</v>
          </cell>
          <cell r="F397" t="str">
            <v>MF</v>
          </cell>
          <cell r="G397" t="str">
            <v>Collège du Porzou</v>
          </cell>
          <cell r="H397" t="str">
            <v>Concarneau</v>
          </cell>
          <cell r="I397" t="str">
            <v>Collèges Mixtes Animation</v>
          </cell>
          <cell r="J397">
            <v>4</v>
          </cell>
        </row>
        <row r="398">
          <cell r="B398">
            <v>398</v>
          </cell>
          <cell r="C398" t="str">
            <v>MOUTACHY</v>
          </cell>
          <cell r="D398" t="str">
            <v>Louna</v>
          </cell>
          <cell r="E398" t="str">
            <v>20/04/2011</v>
          </cell>
          <cell r="F398" t="str">
            <v>MF</v>
          </cell>
          <cell r="G398" t="str">
            <v>Collège du Porzou</v>
          </cell>
          <cell r="H398" t="str">
            <v>Concarneau</v>
          </cell>
          <cell r="I398" t="str">
            <v>Collèges Mixtes Animation</v>
          </cell>
          <cell r="J398">
            <v>4</v>
          </cell>
        </row>
        <row r="399">
          <cell r="B399">
            <v>399</v>
          </cell>
          <cell r="C399" t="str">
            <v>NICOLAS</v>
          </cell>
          <cell r="D399" t="str">
            <v>Salomé</v>
          </cell>
          <cell r="E399" t="str">
            <v>21/10/2011</v>
          </cell>
          <cell r="F399" t="str">
            <v>MF</v>
          </cell>
          <cell r="G399" t="str">
            <v>Collège du Porzou</v>
          </cell>
          <cell r="H399" t="str">
            <v>Concarneau</v>
          </cell>
          <cell r="I399" t="str">
            <v>Collèges Mixtes Animation</v>
          </cell>
          <cell r="J399">
            <v>4</v>
          </cell>
        </row>
        <row r="400">
          <cell r="B400">
            <v>400</v>
          </cell>
          <cell r="C400" t="str">
            <v>OFFRET</v>
          </cell>
          <cell r="D400" t="str">
            <v>Naya</v>
          </cell>
          <cell r="E400" t="str">
            <v>13/04/2011</v>
          </cell>
          <cell r="F400" t="str">
            <v>MF</v>
          </cell>
          <cell r="G400" t="str">
            <v>Collège du Porzou</v>
          </cell>
          <cell r="H400" t="str">
            <v>Concarneau</v>
          </cell>
          <cell r="I400" t="str">
            <v>Collèges Mixtes Animation</v>
          </cell>
          <cell r="J400">
            <v>4</v>
          </cell>
        </row>
        <row r="401">
          <cell r="B401">
            <v>401</v>
          </cell>
          <cell r="C401" t="str">
            <v>PENON</v>
          </cell>
          <cell r="D401" t="str">
            <v>Margaux</v>
          </cell>
          <cell r="E401" t="str">
            <v>05/02/2011</v>
          </cell>
          <cell r="F401" t="str">
            <v>MF</v>
          </cell>
          <cell r="G401" t="str">
            <v>Collège du Porzou</v>
          </cell>
          <cell r="H401" t="str">
            <v>Concarneau</v>
          </cell>
          <cell r="I401" t="str">
            <v>Collèges Mixtes Animation</v>
          </cell>
          <cell r="J401">
            <v>4</v>
          </cell>
        </row>
        <row r="402">
          <cell r="B402">
            <v>402</v>
          </cell>
          <cell r="C402" t="str">
            <v>RENAUD</v>
          </cell>
          <cell r="D402" t="str">
            <v>LOUISE</v>
          </cell>
          <cell r="E402" t="str">
            <v>09/06/2011</v>
          </cell>
          <cell r="F402" t="str">
            <v>MF</v>
          </cell>
          <cell r="G402" t="str">
            <v>Collège du Porzou</v>
          </cell>
          <cell r="H402" t="str">
            <v>Concarneau</v>
          </cell>
          <cell r="I402" t="str">
            <v>Collèges Mixtes Animation</v>
          </cell>
          <cell r="J402">
            <v>4</v>
          </cell>
        </row>
        <row r="403">
          <cell r="B403">
            <v>403</v>
          </cell>
          <cell r="C403" t="str">
            <v>RIVALAIN</v>
          </cell>
          <cell r="D403" t="str">
            <v>Léane</v>
          </cell>
          <cell r="E403" t="str">
            <v>12/11/2011</v>
          </cell>
          <cell r="F403" t="str">
            <v>MF</v>
          </cell>
          <cell r="G403" t="str">
            <v>Collège du Porzou</v>
          </cell>
          <cell r="H403" t="str">
            <v>Concarneau</v>
          </cell>
          <cell r="I403" t="str">
            <v>Collèges Mixtes Animation</v>
          </cell>
          <cell r="J403">
            <v>4</v>
          </cell>
        </row>
        <row r="404">
          <cell r="B404">
            <v>404</v>
          </cell>
          <cell r="C404" t="str">
            <v>TASSY</v>
          </cell>
          <cell r="D404" t="str">
            <v>Maïwenn</v>
          </cell>
          <cell r="E404" t="str">
            <v>26/10/2011</v>
          </cell>
          <cell r="F404" t="str">
            <v>MF</v>
          </cell>
          <cell r="G404" t="str">
            <v>Collège du Porzou</v>
          </cell>
          <cell r="H404" t="str">
            <v>Concarneau</v>
          </cell>
          <cell r="I404" t="str">
            <v>Collèges Mixtes Animation</v>
          </cell>
          <cell r="J404">
            <v>4</v>
          </cell>
        </row>
        <row r="405">
          <cell r="B405">
            <v>405</v>
          </cell>
          <cell r="C405" t="str">
            <v>FAUCHEUX</v>
          </cell>
          <cell r="D405" t="str">
            <v>Gabin</v>
          </cell>
          <cell r="E405" t="str">
            <v>26/11/2012</v>
          </cell>
          <cell r="F405" t="str">
            <v>BG</v>
          </cell>
          <cell r="G405" t="str">
            <v>Collège du Porzou</v>
          </cell>
          <cell r="H405" t="str">
            <v>Concarneau</v>
          </cell>
          <cell r="I405" t="str">
            <v>Benjamins Mixtes Etablissement</v>
          </cell>
          <cell r="J405">
            <v>5</v>
          </cell>
        </row>
        <row r="406">
          <cell r="B406">
            <v>406</v>
          </cell>
          <cell r="C406" t="str">
            <v>LOUARN</v>
          </cell>
          <cell r="D406" t="str">
            <v>Malo</v>
          </cell>
          <cell r="E406" t="str">
            <v>25/01/2012</v>
          </cell>
          <cell r="F406" t="str">
            <v>BG</v>
          </cell>
          <cell r="G406" t="str">
            <v>Collège du Porzou</v>
          </cell>
          <cell r="H406" t="str">
            <v>Concarneau</v>
          </cell>
          <cell r="I406" t="str">
            <v>Benjamins Mixtes Etablissement</v>
          </cell>
          <cell r="J406">
            <v>5</v>
          </cell>
        </row>
        <row r="407">
          <cell r="B407">
            <v>407</v>
          </cell>
          <cell r="C407" t="str">
            <v>HASCOËT</v>
          </cell>
          <cell r="D407" t="str">
            <v>Marius</v>
          </cell>
          <cell r="E407" t="str">
            <v>11/09/2013</v>
          </cell>
          <cell r="F407" t="str">
            <v>BG</v>
          </cell>
          <cell r="G407" t="str">
            <v>Collège du Porzou</v>
          </cell>
          <cell r="H407" t="str">
            <v>Concarneau</v>
          </cell>
          <cell r="I407" t="str">
            <v>Benjamins Mixtes Animation</v>
          </cell>
          <cell r="J407">
            <v>6</v>
          </cell>
        </row>
        <row r="408">
          <cell r="B408">
            <v>408</v>
          </cell>
          <cell r="C408" t="str">
            <v>THOMASSIN</v>
          </cell>
          <cell r="D408" t="str">
            <v>Basile</v>
          </cell>
          <cell r="E408" t="str">
            <v>04/02/2013</v>
          </cell>
          <cell r="F408" t="str">
            <v>BG</v>
          </cell>
          <cell r="G408" t="str">
            <v>Collège du Porzou</v>
          </cell>
          <cell r="H408" t="str">
            <v>Concarneau</v>
          </cell>
          <cell r="I408" t="str">
            <v>Benjamins Mixtes Animation</v>
          </cell>
          <cell r="J408">
            <v>6</v>
          </cell>
        </row>
        <row r="409">
          <cell r="B409">
            <v>409</v>
          </cell>
          <cell r="C409" t="str">
            <v>GOURUL</v>
          </cell>
          <cell r="D409" t="str">
            <v>Noa</v>
          </cell>
          <cell r="E409" t="str">
            <v>25/03/2013</v>
          </cell>
          <cell r="F409" t="str">
            <v>BF</v>
          </cell>
          <cell r="G409" t="str">
            <v>Collège du Porzou</v>
          </cell>
          <cell r="H409" t="str">
            <v>Concarneau</v>
          </cell>
          <cell r="I409" t="str">
            <v>Benjamins Mixtes Etablissement</v>
          </cell>
          <cell r="J409">
            <v>8</v>
          </cell>
        </row>
        <row r="410">
          <cell r="B410">
            <v>410</v>
          </cell>
          <cell r="C410" t="str">
            <v>MICHAUX</v>
          </cell>
          <cell r="D410" t="str">
            <v>Eloïse</v>
          </cell>
          <cell r="E410" t="str">
            <v>27/11/2012</v>
          </cell>
          <cell r="F410" t="str">
            <v>BF</v>
          </cell>
          <cell r="G410" t="str">
            <v>Collège du Porzou</v>
          </cell>
          <cell r="H410" t="str">
            <v>Concarneau</v>
          </cell>
          <cell r="I410" t="str">
            <v>Benjamins Mixtes Etablissement</v>
          </cell>
          <cell r="J410">
            <v>8</v>
          </cell>
        </row>
        <row r="411">
          <cell r="B411">
            <v>411</v>
          </cell>
          <cell r="C411" t="str">
            <v>SAGET</v>
          </cell>
          <cell r="D411" t="str">
            <v>Lysa</v>
          </cell>
          <cell r="E411" t="str">
            <v>24/09/2012</v>
          </cell>
          <cell r="F411" t="str">
            <v>BF</v>
          </cell>
          <cell r="G411" t="str">
            <v>Collège du Porzou</v>
          </cell>
          <cell r="H411" t="str">
            <v>Concarneau</v>
          </cell>
          <cell r="I411" t="str">
            <v>Benjamins Mixtes Etablissement</v>
          </cell>
          <cell r="J411">
            <v>8</v>
          </cell>
        </row>
        <row r="412">
          <cell r="B412">
            <v>412</v>
          </cell>
          <cell r="C412" t="str">
            <v>BRACESCO</v>
          </cell>
          <cell r="D412" t="str">
            <v>Chloé</v>
          </cell>
          <cell r="E412" t="str">
            <v>15/10/2013</v>
          </cell>
          <cell r="F412" t="str">
            <v>BF</v>
          </cell>
          <cell r="G412" t="str">
            <v>Collège du Porzou</v>
          </cell>
          <cell r="H412" t="str">
            <v>Concarneau</v>
          </cell>
          <cell r="I412" t="str">
            <v>Benjamins Mixtes Animation</v>
          </cell>
          <cell r="J412">
            <v>9</v>
          </cell>
        </row>
        <row r="413">
          <cell r="B413">
            <v>413</v>
          </cell>
          <cell r="C413" t="str">
            <v>BRALET</v>
          </cell>
          <cell r="D413" t="str">
            <v>Louane</v>
          </cell>
          <cell r="E413" t="str">
            <v>02/12/2013</v>
          </cell>
          <cell r="F413" t="str">
            <v>BF</v>
          </cell>
          <cell r="G413" t="str">
            <v>Collège du Porzou</v>
          </cell>
          <cell r="H413" t="str">
            <v>Concarneau</v>
          </cell>
          <cell r="I413" t="str">
            <v>Benjamins Mixtes Animation</v>
          </cell>
          <cell r="J413">
            <v>9</v>
          </cell>
        </row>
        <row r="414">
          <cell r="B414">
            <v>414</v>
          </cell>
          <cell r="C414" t="str">
            <v>CHATEAU</v>
          </cell>
          <cell r="D414" t="str">
            <v>RAFAEL</v>
          </cell>
          <cell r="E414" t="str">
            <v>10/02/2010</v>
          </cell>
          <cell r="F414" t="str">
            <v>MG</v>
          </cell>
          <cell r="G414" t="str">
            <v>Collège Alain</v>
          </cell>
          <cell r="H414" t="str">
            <v>Crozon</v>
          </cell>
          <cell r="I414" t="str">
            <v>Collèges Mixtes Etablissement</v>
          </cell>
          <cell r="J414">
            <v>1</v>
          </cell>
        </row>
        <row r="415">
          <cell r="B415">
            <v>415</v>
          </cell>
          <cell r="C415" t="str">
            <v>CORUBLE</v>
          </cell>
          <cell r="D415" t="str">
            <v>THOMAS</v>
          </cell>
          <cell r="E415" t="str">
            <v>12/02/2010</v>
          </cell>
          <cell r="F415" t="str">
            <v>MG</v>
          </cell>
          <cell r="G415" t="str">
            <v>Collège Alain</v>
          </cell>
          <cell r="H415" t="str">
            <v>Crozon</v>
          </cell>
          <cell r="I415" t="str">
            <v>Collèges Mixtes Etablissement</v>
          </cell>
          <cell r="J415">
            <v>1</v>
          </cell>
        </row>
        <row r="416">
          <cell r="B416">
            <v>416</v>
          </cell>
          <cell r="C416" t="str">
            <v>DECRETON</v>
          </cell>
          <cell r="D416" t="str">
            <v>ARTHUR</v>
          </cell>
          <cell r="E416" t="str">
            <v>28/07/2010</v>
          </cell>
          <cell r="F416" t="str">
            <v>MG</v>
          </cell>
          <cell r="G416" t="str">
            <v>Collège Alain</v>
          </cell>
          <cell r="H416" t="str">
            <v>Crozon</v>
          </cell>
          <cell r="I416" t="str">
            <v>Collèges Mixtes Etablissement</v>
          </cell>
          <cell r="J416">
            <v>1</v>
          </cell>
        </row>
        <row r="417">
          <cell r="B417">
            <v>417</v>
          </cell>
          <cell r="C417" t="str">
            <v>EDDI</v>
          </cell>
          <cell r="D417" t="str">
            <v>YANIS</v>
          </cell>
          <cell r="E417" t="str">
            <v>24/10/2010</v>
          </cell>
          <cell r="F417" t="str">
            <v>MG</v>
          </cell>
          <cell r="G417" t="str">
            <v>Collège Alain</v>
          </cell>
          <cell r="H417" t="str">
            <v>Crozon</v>
          </cell>
          <cell r="I417" t="str">
            <v>Collèges Mixtes Etablissement</v>
          </cell>
          <cell r="J417">
            <v>1</v>
          </cell>
        </row>
        <row r="418">
          <cell r="B418">
            <v>418</v>
          </cell>
          <cell r="C418" t="str">
            <v>FERRE</v>
          </cell>
          <cell r="D418" t="str">
            <v>Jallil</v>
          </cell>
          <cell r="E418" t="str">
            <v>04/03/2010</v>
          </cell>
          <cell r="F418" t="str">
            <v>MG</v>
          </cell>
          <cell r="G418" t="str">
            <v>Collège Alain</v>
          </cell>
          <cell r="H418" t="str">
            <v>Crozon</v>
          </cell>
          <cell r="I418" t="str">
            <v>Collèges Mixtes Etablissement</v>
          </cell>
          <cell r="J418">
            <v>1</v>
          </cell>
        </row>
        <row r="419">
          <cell r="B419">
            <v>419</v>
          </cell>
          <cell r="C419" t="str">
            <v>GIBSON</v>
          </cell>
          <cell r="D419" t="str">
            <v>ANGUS</v>
          </cell>
          <cell r="E419" t="str">
            <v>22/06/2010</v>
          </cell>
          <cell r="F419" t="str">
            <v>MG</v>
          </cell>
          <cell r="G419" t="str">
            <v>Collège Alain</v>
          </cell>
          <cell r="H419" t="str">
            <v>Crozon</v>
          </cell>
          <cell r="I419" t="str">
            <v>Collèges Mixtes Etablissement</v>
          </cell>
          <cell r="J419">
            <v>1</v>
          </cell>
        </row>
        <row r="420">
          <cell r="B420">
            <v>420</v>
          </cell>
          <cell r="C420" t="str">
            <v>KELLEN</v>
          </cell>
          <cell r="D420" t="str">
            <v>MADEC</v>
          </cell>
          <cell r="E420" t="str">
            <v>06/09/2010</v>
          </cell>
          <cell r="F420" t="str">
            <v>MG</v>
          </cell>
          <cell r="G420" t="str">
            <v>Collège Alain</v>
          </cell>
          <cell r="H420" t="str">
            <v>Crozon</v>
          </cell>
          <cell r="I420" t="str">
            <v>Collèges Mixtes Etablissement</v>
          </cell>
          <cell r="J420">
            <v>1</v>
          </cell>
        </row>
        <row r="421">
          <cell r="B421">
            <v>421</v>
          </cell>
          <cell r="C421" t="str">
            <v>KERAVEL</v>
          </cell>
          <cell r="D421" t="str">
            <v>THOMAS</v>
          </cell>
          <cell r="E421" t="str">
            <v>21/09/2010</v>
          </cell>
          <cell r="F421" t="str">
            <v>MG</v>
          </cell>
          <cell r="G421" t="str">
            <v>Collège Alain</v>
          </cell>
          <cell r="H421" t="str">
            <v>Crozon</v>
          </cell>
          <cell r="I421" t="str">
            <v>Collèges Mixtes Etablissement</v>
          </cell>
          <cell r="J421">
            <v>1</v>
          </cell>
        </row>
        <row r="422">
          <cell r="B422">
            <v>422</v>
          </cell>
          <cell r="C422" t="str">
            <v>LE BIHAN</v>
          </cell>
          <cell r="D422" t="str">
            <v>Nolan</v>
          </cell>
          <cell r="E422" t="str">
            <v>28/04/2010</v>
          </cell>
          <cell r="F422" t="str">
            <v>MG</v>
          </cell>
          <cell r="G422" t="str">
            <v>Collège Alain</v>
          </cell>
          <cell r="H422" t="str">
            <v>Crozon</v>
          </cell>
          <cell r="I422" t="str">
            <v>Collèges Mixtes Etablissement</v>
          </cell>
          <cell r="J422">
            <v>1</v>
          </cell>
        </row>
        <row r="423">
          <cell r="B423">
            <v>423</v>
          </cell>
          <cell r="C423" t="str">
            <v>LUCE</v>
          </cell>
          <cell r="D423" t="str">
            <v>ALEXANDRE</v>
          </cell>
          <cell r="E423" t="str">
            <v>06/02/2010</v>
          </cell>
          <cell r="F423" t="str">
            <v>MG</v>
          </cell>
          <cell r="G423" t="str">
            <v>Collège Alain</v>
          </cell>
          <cell r="H423" t="str">
            <v>Crozon</v>
          </cell>
          <cell r="I423" t="str">
            <v>Collèges Mixtes Etablissement</v>
          </cell>
          <cell r="J423">
            <v>1</v>
          </cell>
        </row>
        <row r="424">
          <cell r="B424">
            <v>424</v>
          </cell>
          <cell r="C424" t="str">
            <v>MORVAN</v>
          </cell>
          <cell r="D424" t="str">
            <v>JONAS</v>
          </cell>
          <cell r="E424" t="str">
            <v>27/11/2010</v>
          </cell>
          <cell r="F424" t="str">
            <v>MG</v>
          </cell>
          <cell r="G424" t="str">
            <v>Collège Alain</v>
          </cell>
          <cell r="H424" t="str">
            <v>Crozon</v>
          </cell>
          <cell r="I424" t="str">
            <v>Collèges Mixtes Etablissement</v>
          </cell>
          <cell r="J424">
            <v>1</v>
          </cell>
        </row>
        <row r="425">
          <cell r="B425">
            <v>425</v>
          </cell>
          <cell r="C425" t="str">
            <v>RAMILLON</v>
          </cell>
          <cell r="D425" t="str">
            <v>Nathan</v>
          </cell>
          <cell r="E425" t="str">
            <v>06/10/2010</v>
          </cell>
          <cell r="F425" t="str">
            <v>MG</v>
          </cell>
          <cell r="G425" t="str">
            <v>Collège Alain</v>
          </cell>
          <cell r="H425" t="str">
            <v>Crozon</v>
          </cell>
          <cell r="I425" t="str">
            <v>Collèges Mixtes Etablissement</v>
          </cell>
          <cell r="J425">
            <v>1</v>
          </cell>
        </row>
        <row r="426">
          <cell r="B426">
            <v>426</v>
          </cell>
          <cell r="C426" t="str">
            <v>RODRIGUEZ-POIGNOT</v>
          </cell>
          <cell r="D426" t="str">
            <v>EMILIANO</v>
          </cell>
          <cell r="E426" t="str">
            <v>14/09/2010</v>
          </cell>
          <cell r="F426" t="str">
            <v>MG</v>
          </cell>
          <cell r="G426" t="str">
            <v>Collège Alain</v>
          </cell>
          <cell r="H426" t="str">
            <v>Crozon</v>
          </cell>
          <cell r="I426" t="str">
            <v>Collèges Mixtes Etablissement</v>
          </cell>
          <cell r="J426">
            <v>1</v>
          </cell>
        </row>
        <row r="427">
          <cell r="B427">
            <v>427</v>
          </cell>
          <cell r="C427" t="str">
            <v>BATON</v>
          </cell>
          <cell r="D427" t="str">
            <v>Aodren</v>
          </cell>
          <cell r="E427" t="str">
            <v>20/05/2011</v>
          </cell>
          <cell r="F427" t="str">
            <v>MG</v>
          </cell>
          <cell r="G427" t="str">
            <v>Collège Alain</v>
          </cell>
          <cell r="H427" t="str">
            <v>Crozon</v>
          </cell>
          <cell r="I427" t="str">
            <v>Collèges Mixtes Animation</v>
          </cell>
          <cell r="J427">
            <v>2</v>
          </cell>
        </row>
        <row r="428">
          <cell r="B428">
            <v>428</v>
          </cell>
          <cell r="C428" t="str">
            <v>CURTAUD</v>
          </cell>
          <cell r="D428" t="str">
            <v>Arthur</v>
          </cell>
          <cell r="E428" t="str">
            <v>22/02/2011</v>
          </cell>
          <cell r="F428" t="str">
            <v>MG</v>
          </cell>
          <cell r="G428" t="str">
            <v>Collège Alain</v>
          </cell>
          <cell r="H428" t="str">
            <v>Crozon</v>
          </cell>
          <cell r="I428" t="str">
            <v>Collèges Mixtes Animation</v>
          </cell>
          <cell r="J428">
            <v>2</v>
          </cell>
        </row>
        <row r="429">
          <cell r="B429">
            <v>429</v>
          </cell>
          <cell r="C429" t="str">
            <v>FLAUW</v>
          </cell>
          <cell r="D429" t="str">
            <v>LOUCA</v>
          </cell>
          <cell r="E429" t="str">
            <v>03/07/2011</v>
          </cell>
          <cell r="F429" t="str">
            <v>MG</v>
          </cell>
          <cell r="G429" t="str">
            <v>Collège Alain</v>
          </cell>
          <cell r="H429" t="str">
            <v>Crozon</v>
          </cell>
          <cell r="I429" t="str">
            <v>Collèges Mixtes Animation</v>
          </cell>
          <cell r="J429">
            <v>2</v>
          </cell>
        </row>
        <row r="430">
          <cell r="B430">
            <v>430</v>
          </cell>
          <cell r="C430" t="str">
            <v>MADEC</v>
          </cell>
          <cell r="D430" t="str">
            <v>Jared</v>
          </cell>
          <cell r="E430" t="str">
            <v>08/12/2011</v>
          </cell>
          <cell r="F430" t="str">
            <v>MG</v>
          </cell>
          <cell r="G430" t="str">
            <v>Collège Alain</v>
          </cell>
          <cell r="H430" t="str">
            <v>Crozon</v>
          </cell>
          <cell r="I430" t="str">
            <v>Collèges Mixtes Animation</v>
          </cell>
          <cell r="J430">
            <v>2</v>
          </cell>
        </row>
        <row r="431">
          <cell r="B431">
            <v>431</v>
          </cell>
          <cell r="C431" t="str">
            <v>PEREZ</v>
          </cell>
          <cell r="D431" t="str">
            <v>Esteban</v>
          </cell>
          <cell r="E431" t="str">
            <v>31/05/2011</v>
          </cell>
          <cell r="F431" t="str">
            <v>MG</v>
          </cell>
          <cell r="G431" t="str">
            <v>Collège Alain</v>
          </cell>
          <cell r="H431" t="str">
            <v>Crozon</v>
          </cell>
          <cell r="I431" t="str">
            <v>Collèges Mixtes Animation</v>
          </cell>
          <cell r="J431">
            <v>2</v>
          </cell>
        </row>
        <row r="432">
          <cell r="B432">
            <v>432</v>
          </cell>
          <cell r="C432" t="str">
            <v>RAISON</v>
          </cell>
          <cell r="D432" t="str">
            <v>Malo</v>
          </cell>
          <cell r="E432" t="str">
            <v>27/06/2011</v>
          </cell>
          <cell r="F432" t="str">
            <v>MG</v>
          </cell>
          <cell r="G432" t="str">
            <v>Collège Alain</v>
          </cell>
          <cell r="H432" t="str">
            <v>Crozon</v>
          </cell>
          <cell r="I432" t="str">
            <v>Collèges Mixtes Animation</v>
          </cell>
          <cell r="J432">
            <v>2</v>
          </cell>
        </row>
        <row r="433">
          <cell r="B433">
            <v>433</v>
          </cell>
          <cell r="C433" t="str">
            <v>TANGUY</v>
          </cell>
          <cell r="D433" t="str">
            <v>Neil</v>
          </cell>
          <cell r="E433" t="str">
            <v>03/03/2011</v>
          </cell>
          <cell r="F433" t="str">
            <v>MG</v>
          </cell>
          <cell r="G433" t="str">
            <v>Collège Alain</v>
          </cell>
          <cell r="H433" t="str">
            <v>Crozon</v>
          </cell>
          <cell r="I433" t="str">
            <v>Collèges Mixtes Animation</v>
          </cell>
          <cell r="J433">
            <v>2</v>
          </cell>
        </row>
        <row r="434">
          <cell r="B434">
            <v>434</v>
          </cell>
          <cell r="C434" t="str">
            <v>VITREBERT</v>
          </cell>
          <cell r="D434" t="str">
            <v>Ewen</v>
          </cell>
          <cell r="E434" t="str">
            <v>19/09/2011</v>
          </cell>
          <cell r="F434" t="str">
            <v>MG</v>
          </cell>
          <cell r="G434" t="str">
            <v>Collège Alain</v>
          </cell>
          <cell r="H434" t="str">
            <v>Crozon</v>
          </cell>
          <cell r="I434" t="str">
            <v>Collèges Mixtes Animation</v>
          </cell>
          <cell r="J434">
            <v>2</v>
          </cell>
        </row>
        <row r="435">
          <cell r="B435">
            <v>435</v>
          </cell>
          <cell r="C435" t="str">
            <v>BERTELOOT</v>
          </cell>
          <cell r="D435" t="str">
            <v>LOU</v>
          </cell>
          <cell r="E435" t="str">
            <v>23/05/2010</v>
          </cell>
          <cell r="F435" t="str">
            <v>MF</v>
          </cell>
          <cell r="G435" t="str">
            <v>Collège Alain</v>
          </cell>
          <cell r="H435" t="str">
            <v>Crozon</v>
          </cell>
          <cell r="I435" t="str">
            <v>Collèges Mixtes Etablissement</v>
          </cell>
          <cell r="J435">
            <v>3</v>
          </cell>
        </row>
        <row r="436">
          <cell r="B436">
            <v>436</v>
          </cell>
          <cell r="C436" t="str">
            <v>BISSON</v>
          </cell>
          <cell r="D436" t="str">
            <v>Isalyne</v>
          </cell>
          <cell r="E436" t="str">
            <v>04/06/2010</v>
          </cell>
          <cell r="F436" t="str">
            <v>MF</v>
          </cell>
          <cell r="G436" t="str">
            <v>Collège Alain</v>
          </cell>
          <cell r="H436" t="str">
            <v>Crozon</v>
          </cell>
          <cell r="I436" t="str">
            <v>Collèges Mixtes Etablissement</v>
          </cell>
          <cell r="J436">
            <v>3</v>
          </cell>
        </row>
        <row r="437">
          <cell r="B437">
            <v>437</v>
          </cell>
          <cell r="C437" t="str">
            <v>GIBSON</v>
          </cell>
          <cell r="D437" t="str">
            <v>ISLA</v>
          </cell>
          <cell r="E437" t="str">
            <v>22/06/2010</v>
          </cell>
          <cell r="F437" t="str">
            <v>MF</v>
          </cell>
          <cell r="G437" t="str">
            <v>Collège Alain</v>
          </cell>
          <cell r="H437" t="str">
            <v>Crozon</v>
          </cell>
          <cell r="I437" t="str">
            <v>Collèges Mixtes Etablissement</v>
          </cell>
          <cell r="J437">
            <v>3</v>
          </cell>
        </row>
        <row r="438">
          <cell r="B438">
            <v>440</v>
          </cell>
          <cell r="C438" t="str">
            <v>GIBSON</v>
          </cell>
          <cell r="D438" t="str">
            <v>Lily</v>
          </cell>
          <cell r="E438" t="str">
            <v>22/06/2010</v>
          </cell>
          <cell r="F438" t="str">
            <v>MF</v>
          </cell>
          <cell r="G438" t="str">
            <v>Collège Alain</v>
          </cell>
          <cell r="H438" t="str">
            <v>Crozon</v>
          </cell>
          <cell r="I438" t="str">
            <v>Collèges Mixtes Etablissement</v>
          </cell>
          <cell r="J438">
            <v>3</v>
          </cell>
        </row>
        <row r="439">
          <cell r="B439">
            <v>441</v>
          </cell>
          <cell r="C439" t="str">
            <v>KERALLAN</v>
          </cell>
          <cell r="D439" t="str">
            <v>Yuna</v>
          </cell>
          <cell r="E439" t="str">
            <v>22/05/2010</v>
          </cell>
          <cell r="F439" t="str">
            <v>MF</v>
          </cell>
          <cell r="G439" t="str">
            <v>Collège Alain</v>
          </cell>
          <cell r="H439" t="str">
            <v>Crozon</v>
          </cell>
          <cell r="I439" t="str">
            <v>Collèges Mixtes Etablissement</v>
          </cell>
          <cell r="J439">
            <v>3</v>
          </cell>
        </row>
        <row r="440">
          <cell r="B440">
            <v>442</v>
          </cell>
          <cell r="C440" t="str">
            <v>KERBOUL</v>
          </cell>
          <cell r="D440" t="str">
            <v>Elsa</v>
          </cell>
          <cell r="E440" t="str">
            <v>05/05/2010</v>
          </cell>
          <cell r="F440" t="str">
            <v>MF</v>
          </cell>
          <cell r="G440" t="str">
            <v>Collège Alain</v>
          </cell>
          <cell r="H440" t="str">
            <v>Crozon</v>
          </cell>
          <cell r="I440" t="str">
            <v>Collèges Mixtes Etablissement</v>
          </cell>
          <cell r="J440">
            <v>3</v>
          </cell>
        </row>
        <row r="441">
          <cell r="B441">
            <v>443</v>
          </cell>
          <cell r="C441" t="str">
            <v>LE GOFF</v>
          </cell>
          <cell r="D441" t="str">
            <v>Jade</v>
          </cell>
          <cell r="E441" t="str">
            <v>02/01/2010</v>
          </cell>
          <cell r="F441" t="str">
            <v>MF</v>
          </cell>
          <cell r="G441" t="str">
            <v>Collège Alain</v>
          </cell>
          <cell r="H441" t="str">
            <v>Crozon</v>
          </cell>
          <cell r="I441" t="str">
            <v>Collèges Mixtes Etablissement</v>
          </cell>
          <cell r="J441">
            <v>3</v>
          </cell>
        </row>
        <row r="442">
          <cell r="B442">
            <v>444</v>
          </cell>
          <cell r="C442" t="str">
            <v>LE JAN</v>
          </cell>
          <cell r="D442" t="str">
            <v>MAELLANE</v>
          </cell>
          <cell r="E442" t="str">
            <v>20/05/2010</v>
          </cell>
          <cell r="F442" t="str">
            <v>MF</v>
          </cell>
          <cell r="G442" t="str">
            <v>Collège Alain</v>
          </cell>
          <cell r="H442" t="str">
            <v>Crozon</v>
          </cell>
          <cell r="I442" t="str">
            <v>Collèges Mixtes Etablissement</v>
          </cell>
          <cell r="J442">
            <v>3</v>
          </cell>
        </row>
        <row r="443">
          <cell r="B443">
            <v>445</v>
          </cell>
          <cell r="C443" t="str">
            <v>LE REUN</v>
          </cell>
          <cell r="D443" t="str">
            <v>Quitterie</v>
          </cell>
          <cell r="E443" t="str">
            <v>15/11/2010</v>
          </cell>
          <cell r="F443" t="str">
            <v>MF</v>
          </cell>
          <cell r="G443" t="str">
            <v>Collège Alain</v>
          </cell>
          <cell r="H443" t="str">
            <v>Crozon</v>
          </cell>
          <cell r="I443" t="str">
            <v>Collèges Mixtes Etablissement</v>
          </cell>
          <cell r="J443">
            <v>3</v>
          </cell>
        </row>
        <row r="444">
          <cell r="B444">
            <v>446</v>
          </cell>
          <cell r="C444" t="str">
            <v>MEROUR</v>
          </cell>
          <cell r="D444" t="str">
            <v>INES</v>
          </cell>
          <cell r="E444" t="str">
            <v>23/07/2010</v>
          </cell>
          <cell r="F444" t="str">
            <v>MF</v>
          </cell>
          <cell r="G444" t="str">
            <v>Collège Alain</v>
          </cell>
          <cell r="H444" t="str">
            <v>Crozon</v>
          </cell>
          <cell r="I444" t="str">
            <v>Collèges Mixtes Etablissement</v>
          </cell>
          <cell r="J444">
            <v>3</v>
          </cell>
        </row>
        <row r="445">
          <cell r="B445">
            <v>447</v>
          </cell>
          <cell r="C445" t="str">
            <v>NAVORET</v>
          </cell>
          <cell r="D445" t="str">
            <v>Hevell</v>
          </cell>
          <cell r="E445" t="str">
            <v>05/05/2010</v>
          </cell>
          <cell r="F445" t="str">
            <v>MF</v>
          </cell>
          <cell r="G445" t="str">
            <v>Collège Alain</v>
          </cell>
          <cell r="H445" t="str">
            <v>Crozon</v>
          </cell>
          <cell r="I445" t="str">
            <v>Collèges Mixtes Etablissement</v>
          </cell>
          <cell r="J445">
            <v>3</v>
          </cell>
        </row>
        <row r="446">
          <cell r="B446">
            <v>448</v>
          </cell>
          <cell r="C446" t="str">
            <v>NGUYEN</v>
          </cell>
          <cell r="D446" t="str">
            <v>Joyce</v>
          </cell>
          <cell r="E446" t="str">
            <v>16/11/2010</v>
          </cell>
          <cell r="F446" t="str">
            <v>MF</v>
          </cell>
          <cell r="G446" t="str">
            <v>Collège Alain</v>
          </cell>
          <cell r="H446" t="str">
            <v>Crozon</v>
          </cell>
          <cell r="I446" t="str">
            <v>Collèges Mixtes Etablissement</v>
          </cell>
          <cell r="J446">
            <v>3</v>
          </cell>
        </row>
        <row r="447">
          <cell r="B447">
            <v>449</v>
          </cell>
          <cell r="C447" t="str">
            <v>PLIQUET</v>
          </cell>
          <cell r="D447" t="str">
            <v>DIANE-CHARLOTTE</v>
          </cell>
          <cell r="E447" t="str">
            <v>30/12/2010</v>
          </cell>
          <cell r="F447" t="str">
            <v>MF</v>
          </cell>
          <cell r="G447" t="str">
            <v>Collège Alain</v>
          </cell>
          <cell r="H447" t="str">
            <v>Crozon</v>
          </cell>
          <cell r="I447" t="str">
            <v>Collèges Mixtes Etablissement</v>
          </cell>
          <cell r="J447">
            <v>3</v>
          </cell>
        </row>
        <row r="448">
          <cell r="B448">
            <v>450</v>
          </cell>
          <cell r="C448" t="str">
            <v>RIOU</v>
          </cell>
          <cell r="D448" t="str">
            <v>Oriane</v>
          </cell>
          <cell r="E448" t="str">
            <v>03/08/2010</v>
          </cell>
          <cell r="F448" t="str">
            <v>MF</v>
          </cell>
          <cell r="G448" t="str">
            <v>Collège Alain</v>
          </cell>
          <cell r="H448" t="str">
            <v>Crozon</v>
          </cell>
          <cell r="I448" t="str">
            <v>Collèges Mixtes Etablissement</v>
          </cell>
          <cell r="J448">
            <v>3</v>
          </cell>
        </row>
        <row r="449">
          <cell r="B449">
            <v>451</v>
          </cell>
          <cell r="C449" t="str">
            <v>ZARA ELOUARDI</v>
          </cell>
          <cell r="D449" t="str">
            <v>Fatima</v>
          </cell>
          <cell r="E449" t="str">
            <v>04/06/2009</v>
          </cell>
          <cell r="F449" t="str">
            <v>CF</v>
          </cell>
          <cell r="G449" t="str">
            <v>Collège Alain</v>
          </cell>
          <cell r="H449" t="str">
            <v>Crozon</v>
          </cell>
          <cell r="I449" t="str">
            <v>Collèges Mixtes Etablissement</v>
          </cell>
          <cell r="J449">
            <v>3</v>
          </cell>
        </row>
        <row r="450">
          <cell r="B450">
            <v>452</v>
          </cell>
          <cell r="C450" t="str">
            <v>ABRAHAM</v>
          </cell>
          <cell r="D450" t="str">
            <v>Clémentine</v>
          </cell>
          <cell r="E450" t="str">
            <v>16/04/2011</v>
          </cell>
          <cell r="F450" t="str">
            <v>MF</v>
          </cell>
          <cell r="G450" t="str">
            <v>Collège Alain</v>
          </cell>
          <cell r="H450" t="str">
            <v>Crozon</v>
          </cell>
          <cell r="I450" t="str">
            <v>Collèges Mixtes Animation</v>
          </cell>
          <cell r="J450">
            <v>4</v>
          </cell>
        </row>
        <row r="451">
          <cell r="B451">
            <v>453</v>
          </cell>
          <cell r="C451" t="str">
            <v>BERET</v>
          </cell>
          <cell r="D451" t="str">
            <v>Luna</v>
          </cell>
          <cell r="E451" t="str">
            <v>03/10/2011</v>
          </cell>
          <cell r="F451" t="str">
            <v>MF</v>
          </cell>
          <cell r="G451" t="str">
            <v>Collège Alain</v>
          </cell>
          <cell r="H451" t="str">
            <v>Crozon</v>
          </cell>
          <cell r="I451" t="str">
            <v>Collèges Mixtes Animation</v>
          </cell>
          <cell r="J451">
            <v>4</v>
          </cell>
        </row>
        <row r="452">
          <cell r="B452">
            <v>454</v>
          </cell>
          <cell r="C452" t="str">
            <v>BOUFFINIER</v>
          </cell>
          <cell r="D452" t="str">
            <v>JEANNE</v>
          </cell>
          <cell r="E452" t="str">
            <v>09/05/2011</v>
          </cell>
          <cell r="F452" t="str">
            <v>MF</v>
          </cell>
          <cell r="G452" t="str">
            <v>Collège Alain</v>
          </cell>
          <cell r="H452" t="str">
            <v>Crozon</v>
          </cell>
          <cell r="I452" t="str">
            <v>Collèges Mixtes Animation</v>
          </cell>
          <cell r="J452">
            <v>4</v>
          </cell>
        </row>
        <row r="453">
          <cell r="B453">
            <v>455</v>
          </cell>
          <cell r="C453" t="str">
            <v>BOURLIER</v>
          </cell>
          <cell r="D453" t="str">
            <v>Gabrielle</v>
          </cell>
          <cell r="E453" t="str">
            <v>29/07/2011</v>
          </cell>
          <cell r="F453" t="str">
            <v>MF</v>
          </cell>
          <cell r="G453" t="str">
            <v>Collège Alain</v>
          </cell>
          <cell r="H453" t="str">
            <v>Crozon</v>
          </cell>
          <cell r="I453" t="str">
            <v>Collèges Mixtes Animation</v>
          </cell>
          <cell r="J453">
            <v>4</v>
          </cell>
        </row>
        <row r="454">
          <cell r="B454">
            <v>456</v>
          </cell>
          <cell r="C454" t="str">
            <v>FAYOLLE</v>
          </cell>
          <cell r="D454" t="str">
            <v>Margot</v>
          </cell>
          <cell r="E454" t="str">
            <v>14/02/2011</v>
          </cell>
          <cell r="F454" t="str">
            <v>MF</v>
          </cell>
          <cell r="G454" t="str">
            <v>Collège Alain</v>
          </cell>
          <cell r="H454" t="str">
            <v>Crozon</v>
          </cell>
          <cell r="I454" t="str">
            <v>Collèges Mixtes Animation</v>
          </cell>
          <cell r="J454">
            <v>4</v>
          </cell>
        </row>
        <row r="455">
          <cell r="B455">
            <v>457</v>
          </cell>
          <cell r="C455" t="str">
            <v>GARCIA</v>
          </cell>
          <cell r="D455" t="str">
            <v>Ena</v>
          </cell>
          <cell r="E455" t="str">
            <v>25/01/2011</v>
          </cell>
          <cell r="F455" t="str">
            <v>MF</v>
          </cell>
          <cell r="G455" t="str">
            <v>Collège Alain</v>
          </cell>
          <cell r="H455" t="str">
            <v>Crozon</v>
          </cell>
          <cell r="I455" t="str">
            <v>Collèges Mixtes Animation</v>
          </cell>
          <cell r="J455">
            <v>4</v>
          </cell>
        </row>
        <row r="456">
          <cell r="B456">
            <v>458</v>
          </cell>
          <cell r="C456" t="str">
            <v>LAMARQUE</v>
          </cell>
          <cell r="D456" t="str">
            <v>Célya</v>
          </cell>
          <cell r="E456" t="str">
            <v>26/09/2011</v>
          </cell>
          <cell r="F456" t="str">
            <v>MF</v>
          </cell>
          <cell r="G456" t="str">
            <v>Collège Alain</v>
          </cell>
          <cell r="H456" t="str">
            <v>Crozon</v>
          </cell>
          <cell r="I456" t="str">
            <v>Collèges Mixtes Animation</v>
          </cell>
          <cell r="J456">
            <v>4</v>
          </cell>
        </row>
        <row r="457">
          <cell r="B457">
            <v>459</v>
          </cell>
          <cell r="C457" t="str">
            <v>MATHIEU</v>
          </cell>
          <cell r="D457" t="str">
            <v>Lilou</v>
          </cell>
          <cell r="E457" t="str">
            <v>04/03/2011</v>
          </cell>
          <cell r="F457" t="str">
            <v>MF</v>
          </cell>
          <cell r="G457" t="str">
            <v>Collège Alain</v>
          </cell>
          <cell r="H457" t="str">
            <v>Crozon</v>
          </cell>
          <cell r="I457" t="str">
            <v>Collèges Mixtes Animation</v>
          </cell>
          <cell r="J457">
            <v>4</v>
          </cell>
        </row>
        <row r="458">
          <cell r="B458">
            <v>460</v>
          </cell>
          <cell r="C458" t="str">
            <v>PERFEZOU</v>
          </cell>
          <cell r="D458" t="str">
            <v>Lalie</v>
          </cell>
          <cell r="E458" t="str">
            <v>20/11/2011</v>
          </cell>
          <cell r="F458" t="str">
            <v>MF</v>
          </cell>
          <cell r="G458" t="str">
            <v>Collège Alain</v>
          </cell>
          <cell r="H458" t="str">
            <v>Crozon</v>
          </cell>
          <cell r="I458" t="str">
            <v>Collèges Mixtes Animation</v>
          </cell>
          <cell r="J458">
            <v>4</v>
          </cell>
        </row>
        <row r="459">
          <cell r="B459">
            <v>461</v>
          </cell>
          <cell r="C459" t="str">
            <v>PHILIP</v>
          </cell>
          <cell r="D459" t="str">
            <v>Elann</v>
          </cell>
          <cell r="E459" t="str">
            <v>04/10/2011</v>
          </cell>
          <cell r="F459" t="str">
            <v>MF</v>
          </cell>
          <cell r="G459" t="str">
            <v>Collège Alain</v>
          </cell>
          <cell r="H459" t="str">
            <v>Crozon</v>
          </cell>
          <cell r="I459" t="str">
            <v>Collèges Mixtes Animation</v>
          </cell>
          <cell r="J459">
            <v>4</v>
          </cell>
        </row>
        <row r="460">
          <cell r="B460">
            <v>462</v>
          </cell>
          <cell r="C460" t="str">
            <v>COUCHEVELLOU</v>
          </cell>
          <cell r="D460" t="str">
            <v>Paul</v>
          </cell>
          <cell r="E460" t="str">
            <v>24/09/2012</v>
          </cell>
          <cell r="F460" t="str">
            <v>BG</v>
          </cell>
          <cell r="G460" t="str">
            <v>Collège Alain</v>
          </cell>
          <cell r="H460" t="str">
            <v>Crozon</v>
          </cell>
          <cell r="I460" t="str">
            <v>Benjamins Mixtes Etablissement</v>
          </cell>
          <cell r="J460">
            <v>5</v>
          </cell>
        </row>
        <row r="461">
          <cell r="B461">
            <v>463</v>
          </cell>
          <cell r="C461" t="str">
            <v>DARDOURI</v>
          </cell>
          <cell r="D461" t="str">
            <v>Yassine</v>
          </cell>
          <cell r="E461" t="str">
            <v>23/09/2012</v>
          </cell>
          <cell r="F461" t="str">
            <v>BG</v>
          </cell>
          <cell r="G461" t="str">
            <v>Collège Alain</v>
          </cell>
          <cell r="H461" t="str">
            <v>Crozon</v>
          </cell>
          <cell r="I461" t="str">
            <v>Benjamins Mixtes Etablissement</v>
          </cell>
          <cell r="J461">
            <v>5</v>
          </cell>
        </row>
        <row r="462">
          <cell r="B462">
            <v>466</v>
          </cell>
          <cell r="C462" t="str">
            <v>DAUTEUILLE</v>
          </cell>
          <cell r="D462" t="str">
            <v>Erwan</v>
          </cell>
          <cell r="E462" t="str">
            <v>17/09/2012</v>
          </cell>
          <cell r="F462" t="str">
            <v>BG</v>
          </cell>
          <cell r="G462" t="str">
            <v>Collège Alain</v>
          </cell>
          <cell r="H462" t="str">
            <v>Crozon</v>
          </cell>
          <cell r="I462" t="str">
            <v>Benjamins Mixtes Etablissement</v>
          </cell>
          <cell r="J462">
            <v>5</v>
          </cell>
        </row>
        <row r="463">
          <cell r="B463">
            <v>467</v>
          </cell>
          <cell r="C463" t="str">
            <v>DENGREVILLE</v>
          </cell>
          <cell r="D463" t="str">
            <v>PACO</v>
          </cell>
          <cell r="E463" t="str">
            <v>24/01/2012</v>
          </cell>
          <cell r="F463" t="str">
            <v>BG</v>
          </cell>
          <cell r="G463" t="str">
            <v>Collège Alain</v>
          </cell>
          <cell r="H463" t="str">
            <v>Crozon</v>
          </cell>
          <cell r="I463" t="str">
            <v>Benjamins Mixtes Etablissement</v>
          </cell>
          <cell r="J463">
            <v>5</v>
          </cell>
        </row>
        <row r="464">
          <cell r="B464">
            <v>468</v>
          </cell>
          <cell r="C464" t="str">
            <v>DERRIEN</v>
          </cell>
          <cell r="D464" t="str">
            <v>MARLEY</v>
          </cell>
          <cell r="E464" t="str">
            <v>01/06/2012</v>
          </cell>
          <cell r="F464" t="str">
            <v>BG</v>
          </cell>
          <cell r="G464" t="str">
            <v>Collège Alain</v>
          </cell>
          <cell r="H464" t="str">
            <v>Crozon</v>
          </cell>
          <cell r="I464" t="str">
            <v>Benjamins Mixtes Etablissement</v>
          </cell>
          <cell r="J464">
            <v>5</v>
          </cell>
        </row>
        <row r="465">
          <cell r="B465">
            <v>469</v>
          </cell>
          <cell r="C465" t="str">
            <v>FISCHESSER</v>
          </cell>
          <cell r="D465" t="str">
            <v>Lucas</v>
          </cell>
          <cell r="E465" t="str">
            <v>06/02/2012</v>
          </cell>
          <cell r="F465" t="str">
            <v>BG</v>
          </cell>
          <cell r="G465" t="str">
            <v>Collège Alain</v>
          </cell>
          <cell r="H465" t="str">
            <v>Crozon</v>
          </cell>
          <cell r="I465" t="str">
            <v>Benjamins Mixtes Etablissement</v>
          </cell>
          <cell r="J465">
            <v>5</v>
          </cell>
        </row>
        <row r="466">
          <cell r="B466">
            <v>470</v>
          </cell>
          <cell r="C466" t="str">
            <v>GIBSON</v>
          </cell>
          <cell r="D466" t="str">
            <v>Jude</v>
          </cell>
          <cell r="E466" t="str">
            <v>24/01/2012</v>
          </cell>
          <cell r="F466" t="str">
            <v>BG</v>
          </cell>
          <cell r="G466" t="str">
            <v>Collège Alain</v>
          </cell>
          <cell r="H466" t="str">
            <v>Crozon</v>
          </cell>
          <cell r="I466" t="str">
            <v>Benjamins Mixtes Etablissement</v>
          </cell>
          <cell r="J466">
            <v>5</v>
          </cell>
        </row>
        <row r="467">
          <cell r="B467">
            <v>471</v>
          </cell>
          <cell r="C467" t="str">
            <v>HUGON</v>
          </cell>
          <cell r="D467" t="str">
            <v>Paco</v>
          </cell>
          <cell r="E467" t="str">
            <v>18/07/2012</v>
          </cell>
          <cell r="F467" t="str">
            <v>BG</v>
          </cell>
          <cell r="G467" t="str">
            <v>Collège Alain</v>
          </cell>
          <cell r="H467" t="str">
            <v>Crozon</v>
          </cell>
          <cell r="I467" t="str">
            <v>Benjamins Mixtes Etablissement</v>
          </cell>
          <cell r="J467">
            <v>5</v>
          </cell>
        </row>
        <row r="468">
          <cell r="B468">
            <v>472</v>
          </cell>
          <cell r="C468" t="str">
            <v>LE COZ</v>
          </cell>
          <cell r="D468" t="str">
            <v>Soan</v>
          </cell>
          <cell r="E468" t="str">
            <v>15/11/2012</v>
          </cell>
          <cell r="F468" t="str">
            <v>BG</v>
          </cell>
          <cell r="G468" t="str">
            <v>Collège Alain</v>
          </cell>
          <cell r="H468" t="str">
            <v>Crozon</v>
          </cell>
          <cell r="I468" t="str">
            <v>Benjamins Mixtes Etablissement</v>
          </cell>
          <cell r="J468">
            <v>5</v>
          </cell>
        </row>
        <row r="469">
          <cell r="B469">
            <v>473</v>
          </cell>
          <cell r="C469" t="str">
            <v>MENCONI</v>
          </cell>
          <cell r="D469" t="str">
            <v>Basile</v>
          </cell>
          <cell r="E469" t="str">
            <v>26/09/2012</v>
          </cell>
          <cell r="F469" t="str">
            <v>BG</v>
          </cell>
          <cell r="G469" t="str">
            <v>Collège Alain</v>
          </cell>
          <cell r="H469" t="str">
            <v>Crozon</v>
          </cell>
          <cell r="I469" t="str">
            <v>Benjamins Mixtes Etablissement</v>
          </cell>
          <cell r="J469">
            <v>5</v>
          </cell>
        </row>
        <row r="470">
          <cell r="B470">
            <v>474</v>
          </cell>
          <cell r="C470" t="str">
            <v>MENESGUEN</v>
          </cell>
          <cell r="D470" t="str">
            <v>Lovan</v>
          </cell>
          <cell r="E470" t="str">
            <v>13/10/2012</v>
          </cell>
          <cell r="F470" t="str">
            <v>BG</v>
          </cell>
          <cell r="G470" t="str">
            <v>Collège Alain</v>
          </cell>
          <cell r="H470" t="str">
            <v>Crozon</v>
          </cell>
          <cell r="I470" t="str">
            <v>Benjamins Mixtes Etablissement</v>
          </cell>
          <cell r="J470">
            <v>5</v>
          </cell>
        </row>
        <row r="471">
          <cell r="B471">
            <v>475</v>
          </cell>
          <cell r="C471" t="str">
            <v>MENESGUEN</v>
          </cell>
          <cell r="D471" t="str">
            <v>Nolan</v>
          </cell>
          <cell r="E471" t="str">
            <v>13/10/2012</v>
          </cell>
          <cell r="F471" t="str">
            <v>BG</v>
          </cell>
          <cell r="G471" t="str">
            <v>Collège Alain</v>
          </cell>
          <cell r="H471" t="str">
            <v>Crozon</v>
          </cell>
          <cell r="I471" t="str">
            <v>Benjamins Mixtes Etablissement</v>
          </cell>
          <cell r="J471">
            <v>5</v>
          </cell>
        </row>
        <row r="472">
          <cell r="B472">
            <v>476</v>
          </cell>
          <cell r="C472" t="str">
            <v>PASSILLER</v>
          </cell>
          <cell r="D472" t="str">
            <v>IWAN</v>
          </cell>
          <cell r="E472" t="str">
            <v>06/08/2012</v>
          </cell>
          <cell r="F472" t="str">
            <v>BG</v>
          </cell>
          <cell r="G472" t="str">
            <v>Collège Alain</v>
          </cell>
          <cell r="H472" t="str">
            <v>Crozon</v>
          </cell>
          <cell r="I472" t="str">
            <v>Benjamins Mixtes Etablissement</v>
          </cell>
          <cell r="J472">
            <v>5</v>
          </cell>
        </row>
        <row r="473">
          <cell r="B473">
            <v>477</v>
          </cell>
          <cell r="C473" t="str">
            <v>TOUFLAN</v>
          </cell>
          <cell r="D473" t="str">
            <v>Gauthier</v>
          </cell>
          <cell r="E473" t="str">
            <v>15/10/2012</v>
          </cell>
          <cell r="F473" t="str">
            <v>BG</v>
          </cell>
          <cell r="G473" t="str">
            <v>Collège Alain</v>
          </cell>
          <cell r="H473" t="str">
            <v>Crozon</v>
          </cell>
          <cell r="I473" t="str">
            <v>Benjamins Mixtes Etablissement</v>
          </cell>
          <cell r="J473">
            <v>5</v>
          </cell>
        </row>
        <row r="474">
          <cell r="B474">
            <v>478</v>
          </cell>
          <cell r="C474" t="str">
            <v>VERCRUYSSE</v>
          </cell>
          <cell r="D474" t="str">
            <v>Joan</v>
          </cell>
          <cell r="E474" t="str">
            <v>01/11/2012</v>
          </cell>
          <cell r="F474" t="str">
            <v>BG</v>
          </cell>
          <cell r="G474" t="str">
            <v>Collège Alain</v>
          </cell>
          <cell r="H474" t="str">
            <v>Crozon</v>
          </cell>
          <cell r="I474" t="str">
            <v>Benjamins Mixtes Etablissement</v>
          </cell>
          <cell r="J474">
            <v>5</v>
          </cell>
        </row>
        <row r="475">
          <cell r="B475">
            <v>479</v>
          </cell>
          <cell r="C475" t="str">
            <v>VIALLON</v>
          </cell>
          <cell r="D475" t="str">
            <v>Louis</v>
          </cell>
          <cell r="E475" t="str">
            <v>17/08/2012</v>
          </cell>
          <cell r="F475" t="str">
            <v>BG</v>
          </cell>
          <cell r="G475" t="str">
            <v>Collège Alain</v>
          </cell>
          <cell r="H475" t="str">
            <v>Crozon</v>
          </cell>
          <cell r="I475" t="str">
            <v>Benjamins Mixtes Etablissement</v>
          </cell>
          <cell r="J475">
            <v>5</v>
          </cell>
        </row>
        <row r="476">
          <cell r="B476">
            <v>480</v>
          </cell>
          <cell r="C476" t="str">
            <v>ABREU</v>
          </cell>
          <cell r="D476" t="str">
            <v>Tom</v>
          </cell>
          <cell r="E476" t="str">
            <v>02/04/2013</v>
          </cell>
          <cell r="F476" t="str">
            <v>BG</v>
          </cell>
          <cell r="G476" t="str">
            <v>Collège Alain</v>
          </cell>
          <cell r="H476" t="str">
            <v>Crozon</v>
          </cell>
          <cell r="I476" t="str">
            <v>Benjamins Mixtes Animation</v>
          </cell>
          <cell r="J476">
            <v>6</v>
          </cell>
        </row>
        <row r="477">
          <cell r="B477">
            <v>481</v>
          </cell>
          <cell r="C477" t="str">
            <v>AUBLANC</v>
          </cell>
          <cell r="D477" t="str">
            <v>Sorin</v>
          </cell>
          <cell r="E477" t="str">
            <v>12/05/2013</v>
          </cell>
          <cell r="F477" t="str">
            <v>BG</v>
          </cell>
          <cell r="G477" t="str">
            <v>Collège Alain</v>
          </cell>
          <cell r="H477" t="str">
            <v>Crozon</v>
          </cell>
          <cell r="I477" t="str">
            <v>Benjamins Mixtes Animation</v>
          </cell>
          <cell r="J477">
            <v>6</v>
          </cell>
        </row>
        <row r="478">
          <cell r="B478">
            <v>482</v>
          </cell>
          <cell r="C478" t="str">
            <v>BOICHARD</v>
          </cell>
          <cell r="D478" t="str">
            <v>Anatole</v>
          </cell>
          <cell r="E478" t="str">
            <v>12/05/2013</v>
          </cell>
          <cell r="F478" t="str">
            <v>BG</v>
          </cell>
          <cell r="G478" t="str">
            <v>Collège Alain</v>
          </cell>
          <cell r="H478" t="str">
            <v>Crozon</v>
          </cell>
          <cell r="I478" t="str">
            <v>Benjamins Mixtes Animation</v>
          </cell>
          <cell r="J478">
            <v>6</v>
          </cell>
        </row>
        <row r="479">
          <cell r="B479">
            <v>483</v>
          </cell>
          <cell r="C479" t="str">
            <v>BOUCHARE</v>
          </cell>
          <cell r="D479" t="str">
            <v>MALO</v>
          </cell>
          <cell r="E479" t="str">
            <v>21/05/2013</v>
          </cell>
          <cell r="F479" t="str">
            <v>BG</v>
          </cell>
          <cell r="G479" t="str">
            <v>Collège Alain</v>
          </cell>
          <cell r="H479" t="str">
            <v>Crozon</v>
          </cell>
          <cell r="I479" t="str">
            <v>Benjamins Mixtes Animation</v>
          </cell>
          <cell r="J479">
            <v>6</v>
          </cell>
        </row>
        <row r="480">
          <cell r="B480">
            <v>484</v>
          </cell>
          <cell r="C480" t="str">
            <v>BOUQUET</v>
          </cell>
          <cell r="D480" t="str">
            <v>Timothé</v>
          </cell>
          <cell r="E480" t="str">
            <v>06/08/2013</v>
          </cell>
          <cell r="F480" t="str">
            <v>BG</v>
          </cell>
          <cell r="G480" t="str">
            <v>Collège Alain</v>
          </cell>
          <cell r="H480" t="str">
            <v>Crozon</v>
          </cell>
          <cell r="I480" t="str">
            <v>Benjamins Mixtes Animation</v>
          </cell>
          <cell r="J480">
            <v>6</v>
          </cell>
        </row>
        <row r="481">
          <cell r="B481">
            <v>485</v>
          </cell>
          <cell r="C481" t="str">
            <v>DESRAIS</v>
          </cell>
          <cell r="D481" t="str">
            <v>Adam</v>
          </cell>
          <cell r="E481" t="str">
            <v>13/09/2013</v>
          </cell>
          <cell r="F481" t="str">
            <v>BG</v>
          </cell>
          <cell r="G481" t="str">
            <v>Collège Alain</v>
          </cell>
          <cell r="H481" t="str">
            <v>Crozon</v>
          </cell>
          <cell r="I481" t="str">
            <v>Benjamins Mixtes Animation</v>
          </cell>
          <cell r="J481">
            <v>6</v>
          </cell>
        </row>
        <row r="482">
          <cell r="B482">
            <v>486</v>
          </cell>
          <cell r="C482" t="str">
            <v>FABIEN</v>
          </cell>
          <cell r="D482" t="str">
            <v>Luka</v>
          </cell>
          <cell r="E482" t="str">
            <v>15/01/2013</v>
          </cell>
          <cell r="F482" t="str">
            <v>BG</v>
          </cell>
          <cell r="G482" t="str">
            <v>Collège Alain</v>
          </cell>
          <cell r="H482" t="str">
            <v>Crozon</v>
          </cell>
          <cell r="I482" t="str">
            <v>Benjamins Mixtes Animation</v>
          </cell>
          <cell r="J482">
            <v>6</v>
          </cell>
        </row>
        <row r="483">
          <cell r="B483">
            <v>487</v>
          </cell>
          <cell r="C483" t="str">
            <v>HMAIDI</v>
          </cell>
          <cell r="D483" t="str">
            <v>Amin</v>
          </cell>
          <cell r="E483" t="str">
            <v>08/08/2013</v>
          </cell>
          <cell r="F483" t="str">
            <v>BG</v>
          </cell>
          <cell r="G483" t="str">
            <v>Collège Alain</v>
          </cell>
          <cell r="H483" t="str">
            <v>Crozon</v>
          </cell>
          <cell r="I483" t="str">
            <v>Benjamins Mixtes Animation</v>
          </cell>
          <cell r="J483">
            <v>6</v>
          </cell>
        </row>
        <row r="484">
          <cell r="B484">
            <v>488</v>
          </cell>
          <cell r="C484" t="str">
            <v>JOUETRE</v>
          </cell>
          <cell r="D484" t="str">
            <v>Liam</v>
          </cell>
          <cell r="E484" t="str">
            <v>07/06/2013</v>
          </cell>
          <cell r="F484" t="str">
            <v>BG</v>
          </cell>
          <cell r="G484" t="str">
            <v>Collège Alain</v>
          </cell>
          <cell r="H484" t="str">
            <v>Crozon</v>
          </cell>
          <cell r="I484" t="str">
            <v>Benjamins Mixtes Animation</v>
          </cell>
          <cell r="J484">
            <v>6</v>
          </cell>
        </row>
        <row r="485">
          <cell r="B485">
            <v>489</v>
          </cell>
          <cell r="C485" t="str">
            <v>LECORVAISIER</v>
          </cell>
          <cell r="D485" t="str">
            <v>Théo</v>
          </cell>
          <cell r="E485" t="str">
            <v>24/07/2012</v>
          </cell>
          <cell r="F485" t="str">
            <v>BG</v>
          </cell>
          <cell r="G485" t="str">
            <v>Collège Alain</v>
          </cell>
          <cell r="H485" t="str">
            <v>Crozon</v>
          </cell>
          <cell r="I485" t="str">
            <v>Benjamins Mixtes Animation</v>
          </cell>
          <cell r="J485">
            <v>6</v>
          </cell>
        </row>
        <row r="486">
          <cell r="B486">
            <v>490</v>
          </cell>
          <cell r="C486" t="str">
            <v>LOUPIAC</v>
          </cell>
          <cell r="D486" t="str">
            <v>Alexis</v>
          </cell>
          <cell r="E486" t="str">
            <v>13/08/2013</v>
          </cell>
          <cell r="F486" t="str">
            <v>BG</v>
          </cell>
          <cell r="G486" t="str">
            <v>Collège Alain</v>
          </cell>
          <cell r="H486" t="str">
            <v>Crozon</v>
          </cell>
          <cell r="I486" t="str">
            <v>Benjamins Mixtes Animation</v>
          </cell>
          <cell r="J486">
            <v>6</v>
          </cell>
        </row>
        <row r="487">
          <cell r="B487">
            <v>491</v>
          </cell>
          <cell r="C487" t="str">
            <v>MORVAN</v>
          </cell>
          <cell r="D487" t="str">
            <v>Jules</v>
          </cell>
          <cell r="E487" t="str">
            <v>15/01/2013</v>
          </cell>
          <cell r="F487" t="str">
            <v>BG</v>
          </cell>
          <cell r="G487" t="str">
            <v>Collège Alain</v>
          </cell>
          <cell r="H487" t="str">
            <v>Crozon</v>
          </cell>
          <cell r="I487" t="str">
            <v>Benjamins Mixtes Animation</v>
          </cell>
          <cell r="J487">
            <v>6</v>
          </cell>
        </row>
        <row r="488">
          <cell r="B488">
            <v>492</v>
          </cell>
          <cell r="C488" t="str">
            <v>BARATTE</v>
          </cell>
          <cell r="D488" t="str">
            <v>ZOE</v>
          </cell>
          <cell r="E488" t="str">
            <v>28/03/2012</v>
          </cell>
          <cell r="F488" t="str">
            <v>BF</v>
          </cell>
          <cell r="G488" t="str">
            <v>Collège Alain</v>
          </cell>
          <cell r="H488" t="str">
            <v>Crozon</v>
          </cell>
          <cell r="I488" t="str">
            <v>Benjamins Mixtes Etablissement</v>
          </cell>
          <cell r="J488">
            <v>8</v>
          </cell>
        </row>
        <row r="489">
          <cell r="B489">
            <v>493</v>
          </cell>
          <cell r="C489" t="str">
            <v>BREVIGNON</v>
          </cell>
          <cell r="D489" t="str">
            <v>Mila</v>
          </cell>
          <cell r="E489" t="str">
            <v>18/06/2012</v>
          </cell>
          <cell r="F489" t="str">
            <v>BF</v>
          </cell>
          <cell r="G489" t="str">
            <v>Collège Alain</v>
          </cell>
          <cell r="H489" t="str">
            <v>Crozon</v>
          </cell>
          <cell r="I489" t="str">
            <v>Benjamins Mixtes Etablissement</v>
          </cell>
          <cell r="J489">
            <v>8</v>
          </cell>
        </row>
        <row r="490">
          <cell r="B490">
            <v>494</v>
          </cell>
          <cell r="C490" t="str">
            <v>COUREUIL</v>
          </cell>
          <cell r="D490" t="str">
            <v>Alizée</v>
          </cell>
          <cell r="E490" t="str">
            <v>05/08/2012</v>
          </cell>
          <cell r="F490" t="str">
            <v>BF</v>
          </cell>
          <cell r="G490" t="str">
            <v>Collège Alain</v>
          </cell>
          <cell r="H490" t="str">
            <v>Crozon</v>
          </cell>
          <cell r="I490" t="str">
            <v>Benjamins Mixtes Etablissement</v>
          </cell>
          <cell r="J490">
            <v>8</v>
          </cell>
        </row>
        <row r="491">
          <cell r="B491">
            <v>495</v>
          </cell>
          <cell r="C491" t="str">
            <v>EDDI</v>
          </cell>
          <cell r="D491" t="str">
            <v>Juliette</v>
          </cell>
          <cell r="E491" t="str">
            <v>29/11/2012</v>
          </cell>
          <cell r="F491" t="str">
            <v>BF</v>
          </cell>
          <cell r="G491" t="str">
            <v>Collège Alain</v>
          </cell>
          <cell r="H491" t="str">
            <v>Crozon</v>
          </cell>
          <cell r="I491" t="str">
            <v>Benjamins Mixtes Etablissement</v>
          </cell>
          <cell r="J491">
            <v>8</v>
          </cell>
        </row>
        <row r="492">
          <cell r="B492">
            <v>496</v>
          </cell>
          <cell r="C492" t="str">
            <v>GUENO</v>
          </cell>
          <cell r="D492" t="str">
            <v>SALOME</v>
          </cell>
          <cell r="E492" t="str">
            <v>25/08/2012</v>
          </cell>
          <cell r="F492" t="str">
            <v>BF</v>
          </cell>
          <cell r="G492" t="str">
            <v>Collège Alain</v>
          </cell>
          <cell r="H492" t="str">
            <v>Crozon</v>
          </cell>
          <cell r="I492" t="str">
            <v>Benjamins Mixtes Etablissement</v>
          </cell>
          <cell r="J492">
            <v>8</v>
          </cell>
        </row>
        <row r="493">
          <cell r="B493">
            <v>497</v>
          </cell>
          <cell r="C493" t="str">
            <v>LAGEAT</v>
          </cell>
          <cell r="D493" t="str">
            <v>Mai-Li</v>
          </cell>
          <cell r="E493" t="str">
            <v>27/06/2012</v>
          </cell>
          <cell r="F493" t="str">
            <v>BF</v>
          </cell>
          <cell r="G493" t="str">
            <v>Collège Alain</v>
          </cell>
          <cell r="H493" t="str">
            <v>Crozon</v>
          </cell>
          <cell r="I493" t="str">
            <v>Benjamins Mixtes Etablissement</v>
          </cell>
          <cell r="J493">
            <v>8</v>
          </cell>
        </row>
        <row r="494">
          <cell r="B494">
            <v>498</v>
          </cell>
          <cell r="C494" t="str">
            <v>LE BOT</v>
          </cell>
          <cell r="D494" t="str">
            <v>Louise</v>
          </cell>
          <cell r="E494" t="str">
            <v>06/11/2012</v>
          </cell>
          <cell r="F494" t="str">
            <v>BF</v>
          </cell>
          <cell r="G494" t="str">
            <v>Collège Alain</v>
          </cell>
          <cell r="H494" t="str">
            <v>Crozon</v>
          </cell>
          <cell r="I494" t="str">
            <v>Benjamins Mixtes Etablissement</v>
          </cell>
          <cell r="J494">
            <v>8</v>
          </cell>
        </row>
        <row r="495">
          <cell r="B495">
            <v>499</v>
          </cell>
          <cell r="C495" t="str">
            <v>LE MOIGN</v>
          </cell>
          <cell r="D495" t="str">
            <v>Maïwenn</v>
          </cell>
          <cell r="E495" t="str">
            <v>07/08/2012</v>
          </cell>
          <cell r="F495" t="str">
            <v>BF</v>
          </cell>
          <cell r="G495" t="str">
            <v>Collège Alain</v>
          </cell>
          <cell r="H495" t="str">
            <v>Crozon</v>
          </cell>
          <cell r="I495" t="str">
            <v>Benjamins Mixtes Etablissement</v>
          </cell>
          <cell r="J495">
            <v>8</v>
          </cell>
        </row>
        <row r="496">
          <cell r="B496">
            <v>500</v>
          </cell>
          <cell r="C496" t="str">
            <v>LENARDUZZI</v>
          </cell>
          <cell r="D496" t="str">
            <v>Lou</v>
          </cell>
          <cell r="E496" t="str">
            <v>12/07/2012</v>
          </cell>
          <cell r="F496" t="str">
            <v>BF</v>
          </cell>
          <cell r="G496" t="str">
            <v>Collège Alain</v>
          </cell>
          <cell r="H496" t="str">
            <v>Crozon</v>
          </cell>
          <cell r="I496" t="str">
            <v>Benjamins Mixtes Etablissement</v>
          </cell>
          <cell r="J496">
            <v>8</v>
          </cell>
        </row>
        <row r="497">
          <cell r="B497">
            <v>501</v>
          </cell>
          <cell r="C497" t="str">
            <v>LUCE</v>
          </cell>
          <cell r="D497" t="str">
            <v>Anthéa</v>
          </cell>
          <cell r="E497" t="str">
            <v>02/05/2012</v>
          </cell>
          <cell r="F497" t="str">
            <v>BF</v>
          </cell>
          <cell r="G497" t="str">
            <v>Collège Alain</v>
          </cell>
          <cell r="H497" t="str">
            <v>Crozon</v>
          </cell>
          <cell r="I497" t="str">
            <v>Benjamins Mixtes Etablissement</v>
          </cell>
          <cell r="J497">
            <v>8</v>
          </cell>
        </row>
        <row r="498">
          <cell r="B498">
            <v>502</v>
          </cell>
          <cell r="C498" t="str">
            <v>MAHO</v>
          </cell>
          <cell r="D498" t="str">
            <v>Lucye</v>
          </cell>
          <cell r="E498" t="str">
            <v>12/11/2012</v>
          </cell>
          <cell r="F498" t="str">
            <v>BF</v>
          </cell>
          <cell r="G498" t="str">
            <v>Collège Alain</v>
          </cell>
          <cell r="H498" t="str">
            <v>Crozon</v>
          </cell>
          <cell r="I498" t="str">
            <v>Benjamins Mixtes Etablissement</v>
          </cell>
          <cell r="J498">
            <v>8</v>
          </cell>
        </row>
        <row r="499">
          <cell r="B499">
            <v>503</v>
          </cell>
          <cell r="C499" t="str">
            <v>PASSILLER</v>
          </cell>
          <cell r="D499" t="str">
            <v>LOUISE</v>
          </cell>
          <cell r="E499" t="str">
            <v>06/08/2012</v>
          </cell>
          <cell r="F499" t="str">
            <v>BF</v>
          </cell>
          <cell r="G499" t="str">
            <v>Collège Alain</v>
          </cell>
          <cell r="H499" t="str">
            <v>Crozon</v>
          </cell>
          <cell r="I499" t="str">
            <v>Benjamins Mixtes Etablissement</v>
          </cell>
          <cell r="J499">
            <v>8</v>
          </cell>
        </row>
        <row r="500">
          <cell r="B500">
            <v>504</v>
          </cell>
          <cell r="C500" t="str">
            <v>RAOULT</v>
          </cell>
          <cell r="D500" t="str">
            <v>Bérénice</v>
          </cell>
          <cell r="E500" t="str">
            <v>05/08/2012</v>
          </cell>
          <cell r="F500" t="str">
            <v>BF</v>
          </cell>
          <cell r="G500" t="str">
            <v>Collège Alain</v>
          </cell>
          <cell r="H500" t="str">
            <v>Crozon</v>
          </cell>
          <cell r="I500" t="str">
            <v>Benjamins Mixtes Etablissement</v>
          </cell>
          <cell r="J500">
            <v>8</v>
          </cell>
        </row>
        <row r="501">
          <cell r="B501">
            <v>505</v>
          </cell>
          <cell r="C501" t="str">
            <v>RODRIGUES GOMES</v>
          </cell>
          <cell r="D501" t="str">
            <v>JADE</v>
          </cell>
          <cell r="E501" t="str">
            <v>24/05/2012</v>
          </cell>
          <cell r="F501" t="str">
            <v>BF</v>
          </cell>
          <cell r="G501" t="str">
            <v>Collège Alain</v>
          </cell>
          <cell r="H501" t="str">
            <v>Crozon</v>
          </cell>
          <cell r="I501" t="str">
            <v>Benjamins Mixtes Etablissement</v>
          </cell>
          <cell r="J501">
            <v>8</v>
          </cell>
        </row>
        <row r="502">
          <cell r="B502">
            <v>506</v>
          </cell>
          <cell r="C502" t="str">
            <v>WATTEAU</v>
          </cell>
          <cell r="D502" t="str">
            <v>Abbygaïl</v>
          </cell>
          <cell r="E502" t="str">
            <v>20/07/2012</v>
          </cell>
          <cell r="F502" t="str">
            <v>BF</v>
          </cell>
          <cell r="G502" t="str">
            <v>Collège Alain</v>
          </cell>
          <cell r="H502" t="str">
            <v>Crozon</v>
          </cell>
          <cell r="I502" t="str">
            <v>Benjamins Mixtes Etablissement</v>
          </cell>
          <cell r="J502">
            <v>8</v>
          </cell>
        </row>
        <row r="503">
          <cell r="B503">
            <v>507</v>
          </cell>
          <cell r="C503" t="str">
            <v>ANTELME</v>
          </cell>
          <cell r="D503" t="str">
            <v>Elsa</v>
          </cell>
          <cell r="E503" t="str">
            <v>14/03/2013</v>
          </cell>
          <cell r="F503" t="str">
            <v>BF</v>
          </cell>
          <cell r="G503" t="str">
            <v>Collège Alain</v>
          </cell>
          <cell r="H503" t="str">
            <v>Crozon</v>
          </cell>
          <cell r="I503" t="str">
            <v>Benjamins Mixtes Animation</v>
          </cell>
          <cell r="J503">
            <v>9</v>
          </cell>
        </row>
        <row r="504">
          <cell r="B504">
            <v>508</v>
          </cell>
          <cell r="C504" t="str">
            <v>BAROSSO</v>
          </cell>
          <cell r="D504" t="str">
            <v>Maëlys</v>
          </cell>
          <cell r="E504" t="str">
            <v>27/01/2013</v>
          </cell>
          <cell r="F504" t="str">
            <v>BF</v>
          </cell>
          <cell r="G504" t="str">
            <v>Collège Alain</v>
          </cell>
          <cell r="H504" t="str">
            <v>Crozon</v>
          </cell>
          <cell r="I504" t="str">
            <v>Benjamins Mixtes Animation</v>
          </cell>
          <cell r="J504">
            <v>9</v>
          </cell>
        </row>
        <row r="505">
          <cell r="B505">
            <v>509</v>
          </cell>
          <cell r="C505" t="str">
            <v>BERET</v>
          </cell>
          <cell r="D505" t="str">
            <v>Fanny</v>
          </cell>
          <cell r="E505" t="str">
            <v>13/06/2013</v>
          </cell>
          <cell r="F505" t="str">
            <v>BF</v>
          </cell>
          <cell r="G505" t="str">
            <v>Collège Alain</v>
          </cell>
          <cell r="H505" t="str">
            <v>Crozon</v>
          </cell>
          <cell r="I505" t="str">
            <v>Benjamins Mixtes Animation</v>
          </cell>
          <cell r="J505">
            <v>9</v>
          </cell>
        </row>
        <row r="506">
          <cell r="B506">
            <v>510</v>
          </cell>
          <cell r="C506" t="str">
            <v>BOEUF ZOUAILLEC</v>
          </cell>
          <cell r="D506" t="str">
            <v>NINON</v>
          </cell>
          <cell r="E506" t="str">
            <v>23/10/2013</v>
          </cell>
          <cell r="F506" t="str">
            <v>BF</v>
          </cell>
          <cell r="G506" t="str">
            <v>Collège Alain</v>
          </cell>
          <cell r="H506" t="str">
            <v>Crozon</v>
          </cell>
          <cell r="I506" t="str">
            <v>Benjamins Mixtes Animation</v>
          </cell>
          <cell r="J506">
            <v>9</v>
          </cell>
        </row>
        <row r="507">
          <cell r="B507">
            <v>511</v>
          </cell>
          <cell r="C507" t="str">
            <v>DE LA BOURDONNAYE</v>
          </cell>
          <cell r="D507" t="str">
            <v>Yaël</v>
          </cell>
          <cell r="E507" t="str">
            <v>06/11/2013</v>
          </cell>
          <cell r="F507" t="str">
            <v>BF</v>
          </cell>
          <cell r="G507" t="str">
            <v>Collège Alain</v>
          </cell>
          <cell r="H507" t="str">
            <v>Crozon</v>
          </cell>
          <cell r="I507" t="str">
            <v>Benjamins Mixtes Animation</v>
          </cell>
          <cell r="J507">
            <v>9</v>
          </cell>
        </row>
        <row r="508">
          <cell r="B508">
            <v>512</v>
          </cell>
          <cell r="C508" t="str">
            <v>FAROUT</v>
          </cell>
          <cell r="D508" t="str">
            <v>Rita-Rose</v>
          </cell>
          <cell r="E508" t="str">
            <v>14/06/2013</v>
          </cell>
          <cell r="F508" t="str">
            <v>BF</v>
          </cell>
          <cell r="G508" t="str">
            <v>Collège Alain</v>
          </cell>
          <cell r="H508" t="str">
            <v>Crozon</v>
          </cell>
          <cell r="I508" t="str">
            <v>Benjamins Mixtes Animation</v>
          </cell>
          <cell r="J508">
            <v>9</v>
          </cell>
        </row>
        <row r="509">
          <cell r="B509">
            <v>513</v>
          </cell>
          <cell r="C509" t="str">
            <v>KERAVEL</v>
          </cell>
          <cell r="D509" t="str">
            <v>Louise</v>
          </cell>
          <cell r="E509" t="str">
            <v>17/04/2013</v>
          </cell>
          <cell r="F509" t="str">
            <v>BF</v>
          </cell>
          <cell r="G509" t="str">
            <v>Collège Alain</v>
          </cell>
          <cell r="H509" t="str">
            <v>Crozon</v>
          </cell>
          <cell r="I509" t="str">
            <v>Benjamins Mixtes Animation</v>
          </cell>
          <cell r="J509">
            <v>9</v>
          </cell>
        </row>
        <row r="510">
          <cell r="B510">
            <v>514</v>
          </cell>
          <cell r="C510" t="str">
            <v>LE MOISAN-KERAVEL</v>
          </cell>
          <cell r="D510" t="str">
            <v>Maïwenn</v>
          </cell>
          <cell r="E510" t="str">
            <v>09/04/2012</v>
          </cell>
          <cell r="F510" t="str">
            <v>BF</v>
          </cell>
          <cell r="G510" t="str">
            <v>Collège Alain</v>
          </cell>
          <cell r="H510" t="str">
            <v>Crozon</v>
          </cell>
          <cell r="I510" t="str">
            <v>Benjamins Mixtes Animation</v>
          </cell>
          <cell r="J510">
            <v>9</v>
          </cell>
        </row>
        <row r="511">
          <cell r="B511">
            <v>515</v>
          </cell>
          <cell r="C511" t="str">
            <v>MEROUR</v>
          </cell>
          <cell r="D511" t="str">
            <v>Chloé</v>
          </cell>
          <cell r="E511" t="str">
            <v>29/03/2013</v>
          </cell>
          <cell r="F511" t="str">
            <v>BF</v>
          </cell>
          <cell r="G511" t="str">
            <v>Collège Alain</v>
          </cell>
          <cell r="H511" t="str">
            <v>Crozon</v>
          </cell>
          <cell r="I511" t="str">
            <v>Benjamins Mixtes Animation</v>
          </cell>
          <cell r="J511">
            <v>9</v>
          </cell>
        </row>
        <row r="512">
          <cell r="B512">
            <v>516</v>
          </cell>
          <cell r="C512" t="str">
            <v>PEREZ</v>
          </cell>
          <cell r="D512" t="str">
            <v>Lorena</v>
          </cell>
          <cell r="E512" t="str">
            <v>24/09/2013</v>
          </cell>
          <cell r="F512" t="str">
            <v>BF</v>
          </cell>
          <cell r="G512" t="str">
            <v>Collège Alain</v>
          </cell>
          <cell r="H512" t="str">
            <v>Crozon</v>
          </cell>
          <cell r="I512" t="str">
            <v>Benjamins Mixtes Animation</v>
          </cell>
          <cell r="J512">
            <v>9</v>
          </cell>
        </row>
        <row r="513">
          <cell r="B513">
            <v>517</v>
          </cell>
          <cell r="C513" t="str">
            <v>SALVIAT</v>
          </cell>
          <cell r="D513" t="str">
            <v>Clara</v>
          </cell>
          <cell r="E513" t="str">
            <v>25/01/2014</v>
          </cell>
          <cell r="F513" t="str">
            <v>BF</v>
          </cell>
          <cell r="G513" t="str">
            <v>Collège Alain</v>
          </cell>
          <cell r="H513" t="str">
            <v>Crozon</v>
          </cell>
          <cell r="I513" t="str">
            <v>Benjamins Mixtes Animation</v>
          </cell>
          <cell r="J513">
            <v>9</v>
          </cell>
        </row>
        <row r="514">
          <cell r="B514">
            <v>518</v>
          </cell>
          <cell r="C514" t="str">
            <v>TISSIER</v>
          </cell>
          <cell r="D514" t="str">
            <v>Erell</v>
          </cell>
          <cell r="E514" t="str">
            <v>10/08/2013</v>
          </cell>
          <cell r="F514" t="str">
            <v>BF</v>
          </cell>
          <cell r="G514" t="str">
            <v>Collège Alain</v>
          </cell>
          <cell r="H514" t="str">
            <v>Crozon</v>
          </cell>
          <cell r="I514" t="str">
            <v>Benjamins Mixtes Animation</v>
          </cell>
          <cell r="J514">
            <v>9</v>
          </cell>
        </row>
        <row r="515">
          <cell r="B515">
            <v>519</v>
          </cell>
          <cell r="C515" t="str">
            <v>VERHELST-CARNET</v>
          </cell>
          <cell r="D515" t="str">
            <v>Louise</v>
          </cell>
          <cell r="E515" t="str">
            <v>29/03/2013</v>
          </cell>
          <cell r="F515" t="str">
            <v>BF</v>
          </cell>
          <cell r="G515" t="str">
            <v>Collège Alain</v>
          </cell>
          <cell r="H515" t="str">
            <v>Crozon</v>
          </cell>
          <cell r="I515" t="str">
            <v>Benjamins Mixtes Animation</v>
          </cell>
          <cell r="J515">
            <v>9</v>
          </cell>
        </row>
        <row r="516">
          <cell r="B516">
            <v>520</v>
          </cell>
          <cell r="C516" t="str">
            <v>DESBONNES</v>
          </cell>
          <cell r="D516" t="str">
            <v>HUGO</v>
          </cell>
          <cell r="E516" t="str">
            <v>28/11/2011</v>
          </cell>
          <cell r="F516" t="str">
            <v>MG</v>
          </cell>
          <cell r="G516" t="str">
            <v>Collège Coat Mez</v>
          </cell>
          <cell r="H516" t="str">
            <v>Daoulas</v>
          </cell>
          <cell r="I516" t="str">
            <v>Collèges Mixtes Etablissement</v>
          </cell>
          <cell r="J516">
            <v>1</v>
          </cell>
        </row>
        <row r="517">
          <cell r="B517">
            <v>521</v>
          </cell>
          <cell r="C517" t="str">
            <v>LE BOURHIS</v>
          </cell>
          <cell r="D517" t="str">
            <v>Armand</v>
          </cell>
          <cell r="E517" t="str">
            <v>03/05/2010</v>
          </cell>
          <cell r="F517" t="str">
            <v>MG</v>
          </cell>
          <cell r="G517" t="str">
            <v>Collège Coat Mez</v>
          </cell>
          <cell r="H517" t="str">
            <v>Daoulas</v>
          </cell>
          <cell r="I517" t="str">
            <v>Collèges Mixtes Etablissement</v>
          </cell>
          <cell r="J517">
            <v>1</v>
          </cell>
        </row>
        <row r="518">
          <cell r="B518">
            <v>522</v>
          </cell>
          <cell r="C518" t="str">
            <v>LE ROY</v>
          </cell>
          <cell r="D518" t="str">
            <v>Simon</v>
          </cell>
          <cell r="E518" t="str">
            <v>17/08/2010</v>
          </cell>
          <cell r="F518" t="str">
            <v>MG</v>
          </cell>
          <cell r="G518" t="str">
            <v>Collège Coat Mez</v>
          </cell>
          <cell r="H518" t="str">
            <v>Daoulas</v>
          </cell>
          <cell r="I518" t="str">
            <v>Collèges Mixtes Etablissement</v>
          </cell>
          <cell r="J518">
            <v>1</v>
          </cell>
        </row>
        <row r="519">
          <cell r="B519">
            <v>523</v>
          </cell>
          <cell r="C519" t="str">
            <v>MEVEL</v>
          </cell>
          <cell r="D519" t="str">
            <v>Elouan</v>
          </cell>
          <cell r="E519" t="str">
            <v>23/05/2010</v>
          </cell>
          <cell r="F519" t="str">
            <v>MG</v>
          </cell>
          <cell r="G519" t="str">
            <v>Collège Coat Mez</v>
          </cell>
          <cell r="H519" t="str">
            <v>Daoulas</v>
          </cell>
          <cell r="I519" t="str">
            <v>Collèges Mixtes Etablissement</v>
          </cell>
          <cell r="J519">
            <v>1</v>
          </cell>
        </row>
        <row r="520">
          <cell r="B520">
            <v>524</v>
          </cell>
          <cell r="C520" t="str">
            <v>MORANTIN</v>
          </cell>
          <cell r="D520" t="str">
            <v>Manech</v>
          </cell>
          <cell r="E520" t="str">
            <v>12/07/2010</v>
          </cell>
          <cell r="F520" t="str">
            <v>MG</v>
          </cell>
          <cell r="G520" t="str">
            <v>Collège Coat Mez</v>
          </cell>
          <cell r="H520" t="str">
            <v>Daoulas</v>
          </cell>
          <cell r="I520" t="str">
            <v>Collèges Mixtes Etablissement</v>
          </cell>
          <cell r="J520">
            <v>1</v>
          </cell>
        </row>
        <row r="521">
          <cell r="B521">
            <v>525</v>
          </cell>
          <cell r="C521" t="str">
            <v>GAZENGEL</v>
          </cell>
          <cell r="D521" t="str">
            <v>Camille</v>
          </cell>
          <cell r="E521" t="str">
            <v>04/12/2010</v>
          </cell>
          <cell r="F521" t="str">
            <v>MF</v>
          </cell>
          <cell r="G521" t="str">
            <v>Collège Coat Mez</v>
          </cell>
          <cell r="H521" t="str">
            <v>Daoulas</v>
          </cell>
          <cell r="I521" t="str">
            <v>Collèges Mixtes Etablissement</v>
          </cell>
          <cell r="J521">
            <v>3</v>
          </cell>
        </row>
        <row r="522">
          <cell r="B522">
            <v>526</v>
          </cell>
          <cell r="C522" t="str">
            <v>GEORGE</v>
          </cell>
          <cell r="D522" t="str">
            <v>Gwendoline</v>
          </cell>
          <cell r="E522" t="str">
            <v>19/01/2010</v>
          </cell>
          <cell r="F522" t="str">
            <v>MF</v>
          </cell>
          <cell r="G522" t="str">
            <v>Collège Coat Mez</v>
          </cell>
          <cell r="H522" t="str">
            <v>Daoulas</v>
          </cell>
          <cell r="I522" t="str">
            <v>Collèges Mixtes Etablissement</v>
          </cell>
          <cell r="J522">
            <v>3</v>
          </cell>
        </row>
        <row r="523">
          <cell r="B523">
            <v>527</v>
          </cell>
          <cell r="C523" t="str">
            <v>GILLET</v>
          </cell>
          <cell r="D523" t="str">
            <v>Ambre</v>
          </cell>
          <cell r="E523" t="str">
            <v>19/09/2010</v>
          </cell>
          <cell r="F523" t="str">
            <v>MF</v>
          </cell>
          <cell r="G523" t="str">
            <v>Collège Coat Mez</v>
          </cell>
          <cell r="H523" t="str">
            <v>Daoulas</v>
          </cell>
          <cell r="I523" t="str">
            <v>Collèges Mixtes Etablissement</v>
          </cell>
          <cell r="J523">
            <v>3</v>
          </cell>
        </row>
        <row r="524">
          <cell r="B524">
            <v>528</v>
          </cell>
          <cell r="C524" t="str">
            <v>MORICE</v>
          </cell>
          <cell r="D524" t="str">
            <v>Camille</v>
          </cell>
          <cell r="E524" t="str">
            <v>07/01/2010</v>
          </cell>
          <cell r="F524" t="str">
            <v>MF</v>
          </cell>
          <cell r="G524" t="str">
            <v>Collège Coat Mez</v>
          </cell>
          <cell r="H524" t="str">
            <v>Daoulas</v>
          </cell>
          <cell r="I524" t="str">
            <v>Collèges Mixtes Etablissement</v>
          </cell>
          <cell r="J524">
            <v>3</v>
          </cell>
        </row>
        <row r="525">
          <cell r="B525">
            <v>529</v>
          </cell>
          <cell r="C525" t="str">
            <v>WILLIAMS DA SILVA</v>
          </cell>
          <cell r="D525" t="str">
            <v>Selma</v>
          </cell>
          <cell r="E525" t="str">
            <v>06/04/2011</v>
          </cell>
          <cell r="F525" t="str">
            <v>MF</v>
          </cell>
          <cell r="G525" t="str">
            <v>Collège Coat Mez</v>
          </cell>
          <cell r="H525" t="str">
            <v>Daoulas</v>
          </cell>
          <cell r="I525" t="str">
            <v>Collèges Mixtes Etablissement</v>
          </cell>
          <cell r="J525">
            <v>3</v>
          </cell>
        </row>
        <row r="526">
          <cell r="B526">
            <v>530</v>
          </cell>
          <cell r="C526" t="str">
            <v>AUTRET</v>
          </cell>
          <cell r="D526" t="str">
            <v>Timothé</v>
          </cell>
          <cell r="E526" t="str">
            <v>18/06/2012</v>
          </cell>
          <cell r="F526" t="str">
            <v>BG</v>
          </cell>
          <cell r="G526" t="str">
            <v>Collège Coat Mez</v>
          </cell>
          <cell r="H526" t="str">
            <v>Daoulas</v>
          </cell>
          <cell r="I526" t="str">
            <v>Benjamins Mixtes Etablissement</v>
          </cell>
          <cell r="J526">
            <v>5</v>
          </cell>
        </row>
        <row r="527">
          <cell r="B527">
            <v>531</v>
          </cell>
          <cell r="C527" t="str">
            <v>CALVARIN</v>
          </cell>
          <cell r="D527" t="str">
            <v>Ethan</v>
          </cell>
          <cell r="E527" t="str">
            <v>22/09/2011</v>
          </cell>
          <cell r="F527" t="str">
            <v>MG</v>
          </cell>
          <cell r="G527" t="str">
            <v>Collège Coat Mez</v>
          </cell>
          <cell r="H527" t="str">
            <v>Daoulas</v>
          </cell>
          <cell r="I527" t="str">
            <v>Benjamins Mixtes Etablissement</v>
          </cell>
          <cell r="J527">
            <v>5</v>
          </cell>
        </row>
        <row r="528">
          <cell r="B528">
            <v>532</v>
          </cell>
          <cell r="C528" t="str">
            <v>LANNUZEL</v>
          </cell>
          <cell r="D528" t="str">
            <v>PIERRE</v>
          </cell>
          <cell r="E528" t="str">
            <v>06/02/2012</v>
          </cell>
          <cell r="F528" t="str">
            <v>BG</v>
          </cell>
          <cell r="G528" t="str">
            <v>Collège Coat Mez</v>
          </cell>
          <cell r="H528" t="str">
            <v>Daoulas</v>
          </cell>
          <cell r="I528" t="str">
            <v>Benjamins Mixtes Etablissement</v>
          </cell>
          <cell r="J528">
            <v>5</v>
          </cell>
        </row>
        <row r="529">
          <cell r="B529">
            <v>533</v>
          </cell>
          <cell r="C529" t="str">
            <v>LE PORT AMERAND</v>
          </cell>
          <cell r="D529" t="str">
            <v>Nael</v>
          </cell>
          <cell r="E529" t="str">
            <v>26/01/2012</v>
          </cell>
          <cell r="F529" t="str">
            <v>BG</v>
          </cell>
          <cell r="G529" t="str">
            <v>Collège Coat Mez</v>
          </cell>
          <cell r="H529" t="str">
            <v>Daoulas</v>
          </cell>
          <cell r="I529" t="str">
            <v>Benjamins Mixtes Etablissement</v>
          </cell>
          <cell r="J529">
            <v>5</v>
          </cell>
        </row>
        <row r="530">
          <cell r="B530">
            <v>534</v>
          </cell>
          <cell r="C530" t="str">
            <v>MILIN</v>
          </cell>
          <cell r="D530" t="str">
            <v>Romain</v>
          </cell>
          <cell r="E530" t="str">
            <v>22/01/2012</v>
          </cell>
          <cell r="F530" t="str">
            <v>BG</v>
          </cell>
          <cell r="G530" t="str">
            <v>Collège Coat Mez</v>
          </cell>
          <cell r="H530" t="str">
            <v>Daoulas</v>
          </cell>
          <cell r="I530" t="str">
            <v>Benjamins Mixtes Etablissement</v>
          </cell>
          <cell r="J530">
            <v>5</v>
          </cell>
        </row>
        <row r="531">
          <cell r="B531">
            <v>535</v>
          </cell>
          <cell r="C531" t="str">
            <v>MONGREDIEN FRESARD</v>
          </cell>
          <cell r="D531" t="str">
            <v>Achille</v>
          </cell>
          <cell r="E531" t="str">
            <v>20/09/2012</v>
          </cell>
          <cell r="F531" t="str">
            <v>BG</v>
          </cell>
          <cell r="G531" t="str">
            <v>Collège Coat Mez</v>
          </cell>
          <cell r="H531" t="str">
            <v>Daoulas</v>
          </cell>
          <cell r="I531" t="str">
            <v>Benjamins Mixtes Etablissement</v>
          </cell>
          <cell r="J531">
            <v>5</v>
          </cell>
        </row>
        <row r="532">
          <cell r="B532">
            <v>536</v>
          </cell>
          <cell r="C532" t="str">
            <v>PETITJEAN</v>
          </cell>
          <cell r="D532" t="str">
            <v>Malo</v>
          </cell>
          <cell r="E532" t="str">
            <v>27/06/2012</v>
          </cell>
          <cell r="F532" t="str">
            <v>BG</v>
          </cell>
          <cell r="G532" t="str">
            <v>Collège Coat Mez</v>
          </cell>
          <cell r="H532" t="str">
            <v>Daoulas</v>
          </cell>
          <cell r="I532" t="str">
            <v>Benjamins Mixtes Etablissement</v>
          </cell>
          <cell r="J532">
            <v>5</v>
          </cell>
        </row>
        <row r="533">
          <cell r="B533">
            <v>537</v>
          </cell>
          <cell r="C533" t="str">
            <v>ARZEL LE HIR</v>
          </cell>
          <cell r="D533" t="str">
            <v>Simon</v>
          </cell>
          <cell r="E533" t="str">
            <v>29/12/2013</v>
          </cell>
          <cell r="F533" t="str">
            <v>BG</v>
          </cell>
          <cell r="G533" t="str">
            <v>Collège Coat Mez</v>
          </cell>
          <cell r="H533" t="str">
            <v>Daoulas</v>
          </cell>
          <cell r="I533" t="str">
            <v>Benjamins Mixtes Animation</v>
          </cell>
          <cell r="J533">
            <v>6</v>
          </cell>
        </row>
        <row r="534">
          <cell r="B534">
            <v>538</v>
          </cell>
          <cell r="C534" t="str">
            <v>BOUSSARD</v>
          </cell>
          <cell r="D534" t="str">
            <v>ALBIN</v>
          </cell>
          <cell r="E534" t="str">
            <v>05/05/2013</v>
          </cell>
          <cell r="F534" t="str">
            <v>BG</v>
          </cell>
          <cell r="G534" t="str">
            <v>Collège Coat Mez</v>
          </cell>
          <cell r="H534" t="str">
            <v>Daoulas</v>
          </cell>
          <cell r="I534" t="str">
            <v>Benjamins Mixtes Animation</v>
          </cell>
          <cell r="J534">
            <v>6</v>
          </cell>
        </row>
        <row r="535">
          <cell r="B535">
            <v>539</v>
          </cell>
          <cell r="C535" t="str">
            <v>CORBIN—SIMON</v>
          </cell>
          <cell r="D535" t="str">
            <v>Paol</v>
          </cell>
          <cell r="E535" t="str">
            <v>29/10/2013</v>
          </cell>
          <cell r="F535" t="str">
            <v>BG</v>
          </cell>
          <cell r="G535" t="str">
            <v>Collège Coat Mez</v>
          </cell>
          <cell r="H535" t="str">
            <v>Daoulas</v>
          </cell>
          <cell r="I535" t="str">
            <v>Benjamins Mixtes Animation</v>
          </cell>
          <cell r="J535">
            <v>6</v>
          </cell>
        </row>
        <row r="536">
          <cell r="B536">
            <v>540</v>
          </cell>
          <cell r="C536" t="str">
            <v>FLOCH</v>
          </cell>
          <cell r="D536" t="str">
            <v>Solal</v>
          </cell>
          <cell r="E536" t="str">
            <v>08/05/2013</v>
          </cell>
          <cell r="F536" t="str">
            <v>BG</v>
          </cell>
          <cell r="G536" t="str">
            <v>Collège Coat Mez</v>
          </cell>
          <cell r="H536" t="str">
            <v>Daoulas</v>
          </cell>
          <cell r="I536" t="str">
            <v>Benjamins Mixtes Animation</v>
          </cell>
          <cell r="J536">
            <v>6</v>
          </cell>
        </row>
        <row r="537">
          <cell r="B537">
            <v>541</v>
          </cell>
          <cell r="C537" t="str">
            <v>FLOCH</v>
          </cell>
          <cell r="D537" t="str">
            <v>Clement</v>
          </cell>
          <cell r="E537" t="str">
            <v>29/09/2013</v>
          </cell>
          <cell r="F537" t="str">
            <v>BG</v>
          </cell>
          <cell r="G537" t="str">
            <v>Collège Coat Mez</v>
          </cell>
          <cell r="H537" t="str">
            <v>Daoulas</v>
          </cell>
          <cell r="I537" t="str">
            <v>Benjamins Mixtes Animation</v>
          </cell>
          <cell r="J537">
            <v>6</v>
          </cell>
        </row>
        <row r="538">
          <cell r="B538">
            <v>542</v>
          </cell>
          <cell r="C538" t="str">
            <v>GUICHARD</v>
          </cell>
          <cell r="D538" t="str">
            <v>Arsene</v>
          </cell>
          <cell r="E538" t="str">
            <v>31/01/2014</v>
          </cell>
          <cell r="F538" t="str">
            <v>BG</v>
          </cell>
          <cell r="G538" t="str">
            <v>Collège Coat Mez</v>
          </cell>
          <cell r="H538" t="str">
            <v>Daoulas</v>
          </cell>
          <cell r="I538" t="str">
            <v>Benjamins Mixtes Animation</v>
          </cell>
          <cell r="J538">
            <v>6</v>
          </cell>
        </row>
        <row r="539">
          <cell r="B539">
            <v>544</v>
          </cell>
          <cell r="C539" t="str">
            <v>ISOARD</v>
          </cell>
          <cell r="D539" t="str">
            <v>Antonin</v>
          </cell>
          <cell r="E539" t="str">
            <v>02/06/2013</v>
          </cell>
          <cell r="F539" t="str">
            <v>BG</v>
          </cell>
          <cell r="G539" t="str">
            <v>Collège Coat Mez</v>
          </cell>
          <cell r="H539" t="str">
            <v>Daoulas</v>
          </cell>
          <cell r="I539" t="str">
            <v>Benjamins Mixtes Animation</v>
          </cell>
          <cell r="J539">
            <v>6</v>
          </cell>
        </row>
        <row r="540">
          <cell r="B540">
            <v>545</v>
          </cell>
          <cell r="C540" t="str">
            <v>KERVEVAN</v>
          </cell>
          <cell r="D540" t="str">
            <v>Maëlig</v>
          </cell>
          <cell r="E540" t="str">
            <v>18/03/2013</v>
          </cell>
          <cell r="F540" t="str">
            <v>BG</v>
          </cell>
          <cell r="G540" t="str">
            <v>Collège Coat Mez</v>
          </cell>
          <cell r="H540" t="str">
            <v>Daoulas</v>
          </cell>
          <cell r="I540" t="str">
            <v>Benjamins Mixtes Animation</v>
          </cell>
          <cell r="J540">
            <v>6</v>
          </cell>
        </row>
        <row r="541">
          <cell r="B541">
            <v>546</v>
          </cell>
          <cell r="C541" t="str">
            <v>LE BOURHIS</v>
          </cell>
          <cell r="D541" t="str">
            <v>GABIN</v>
          </cell>
          <cell r="E541" t="str">
            <v>15/02/2014</v>
          </cell>
          <cell r="F541" t="str">
            <v>BG</v>
          </cell>
          <cell r="G541" t="str">
            <v>Collège Coat Mez</v>
          </cell>
          <cell r="H541" t="str">
            <v>Daoulas</v>
          </cell>
          <cell r="I541" t="str">
            <v>Benjamins Mixtes Animation</v>
          </cell>
          <cell r="J541">
            <v>6</v>
          </cell>
        </row>
        <row r="542">
          <cell r="B542">
            <v>547</v>
          </cell>
          <cell r="C542" t="str">
            <v>LE CAM</v>
          </cell>
          <cell r="D542" t="str">
            <v>Nino</v>
          </cell>
          <cell r="E542" t="str">
            <v>17/12/2013</v>
          </cell>
          <cell r="F542" t="str">
            <v>BG</v>
          </cell>
          <cell r="G542" t="str">
            <v>Collège Coat Mez</v>
          </cell>
          <cell r="H542" t="str">
            <v>Daoulas</v>
          </cell>
          <cell r="I542" t="str">
            <v>Benjamins Mixtes Animation</v>
          </cell>
          <cell r="J542">
            <v>6</v>
          </cell>
        </row>
        <row r="543">
          <cell r="B543">
            <v>548</v>
          </cell>
          <cell r="C543" t="str">
            <v>LEBEL</v>
          </cell>
          <cell r="D543" t="str">
            <v>Lucas</v>
          </cell>
          <cell r="E543" t="str">
            <v>15/06/2013</v>
          </cell>
          <cell r="F543" t="str">
            <v>BG</v>
          </cell>
          <cell r="G543" t="str">
            <v>Collège Coat Mez</v>
          </cell>
          <cell r="H543" t="str">
            <v>Daoulas</v>
          </cell>
          <cell r="I543" t="str">
            <v>Benjamins Mixtes Animation</v>
          </cell>
          <cell r="J543">
            <v>6</v>
          </cell>
        </row>
        <row r="544">
          <cell r="B544">
            <v>549</v>
          </cell>
          <cell r="C544" t="str">
            <v>LEOST BELLEC</v>
          </cell>
          <cell r="D544" t="str">
            <v>NOE</v>
          </cell>
          <cell r="E544" t="str">
            <v>24/06/2013</v>
          </cell>
          <cell r="F544" t="str">
            <v>BG</v>
          </cell>
          <cell r="G544" t="str">
            <v>Collège Coat Mez</v>
          </cell>
          <cell r="H544" t="str">
            <v>Daoulas</v>
          </cell>
          <cell r="I544" t="str">
            <v>Benjamins Mixtes Animation</v>
          </cell>
          <cell r="J544">
            <v>6</v>
          </cell>
        </row>
        <row r="545">
          <cell r="B545">
            <v>550</v>
          </cell>
          <cell r="C545" t="str">
            <v>LESVEN</v>
          </cell>
          <cell r="D545" t="str">
            <v>Sacha</v>
          </cell>
          <cell r="E545" t="str">
            <v>12/04/2013</v>
          </cell>
          <cell r="F545" t="str">
            <v>BG</v>
          </cell>
          <cell r="G545" t="str">
            <v>Collège Coat Mez</v>
          </cell>
          <cell r="H545" t="str">
            <v>Daoulas</v>
          </cell>
          <cell r="I545" t="str">
            <v>Benjamins Mixtes Animation</v>
          </cell>
          <cell r="J545">
            <v>6</v>
          </cell>
        </row>
        <row r="546">
          <cell r="B546">
            <v>551</v>
          </cell>
          <cell r="C546" t="str">
            <v>MERLIN ZANON</v>
          </cell>
          <cell r="D546" t="str">
            <v>Bachir</v>
          </cell>
          <cell r="E546" t="str">
            <v>01/01/2013</v>
          </cell>
          <cell r="F546" t="str">
            <v>BG</v>
          </cell>
          <cell r="G546" t="str">
            <v>Collège Coat Mez</v>
          </cell>
          <cell r="H546" t="str">
            <v>Daoulas</v>
          </cell>
          <cell r="I546" t="str">
            <v>Benjamins Mixtes Animation</v>
          </cell>
          <cell r="J546">
            <v>6</v>
          </cell>
        </row>
        <row r="547">
          <cell r="B547">
            <v>552</v>
          </cell>
          <cell r="C547" t="str">
            <v>MEVEL</v>
          </cell>
          <cell r="D547" t="str">
            <v>Robin</v>
          </cell>
          <cell r="E547" t="str">
            <v>11/05/2013</v>
          </cell>
          <cell r="F547" t="str">
            <v>BG</v>
          </cell>
          <cell r="G547" t="str">
            <v>Collège Coat Mez</v>
          </cell>
          <cell r="H547" t="str">
            <v>Daoulas</v>
          </cell>
          <cell r="I547" t="str">
            <v>Benjamins Mixtes Animation</v>
          </cell>
          <cell r="J547">
            <v>6</v>
          </cell>
        </row>
        <row r="548">
          <cell r="B548">
            <v>553</v>
          </cell>
          <cell r="C548" t="str">
            <v>MOISSON</v>
          </cell>
          <cell r="D548" t="str">
            <v>Eloaun</v>
          </cell>
          <cell r="E548" t="str">
            <v>05/03/2013</v>
          </cell>
          <cell r="F548" t="str">
            <v>BG</v>
          </cell>
          <cell r="G548" t="str">
            <v>Collège Coat Mez</v>
          </cell>
          <cell r="H548" t="str">
            <v>Daoulas</v>
          </cell>
          <cell r="I548" t="str">
            <v>Benjamins Mixtes Animation</v>
          </cell>
          <cell r="J548">
            <v>6</v>
          </cell>
        </row>
        <row r="549">
          <cell r="B549">
            <v>554</v>
          </cell>
          <cell r="C549" t="str">
            <v>RONXIN</v>
          </cell>
          <cell r="D549" t="str">
            <v>Aurélien</v>
          </cell>
          <cell r="E549" t="str">
            <v>16/08/2013</v>
          </cell>
          <cell r="F549" t="str">
            <v>BG</v>
          </cell>
          <cell r="G549" t="str">
            <v>Collège Coat Mez</v>
          </cell>
          <cell r="H549" t="str">
            <v>Daoulas</v>
          </cell>
          <cell r="I549" t="str">
            <v>Benjamins Mixtes Animation</v>
          </cell>
          <cell r="J549">
            <v>6</v>
          </cell>
        </row>
        <row r="550">
          <cell r="B550">
            <v>555</v>
          </cell>
          <cell r="C550" t="str">
            <v>STEPHAN</v>
          </cell>
          <cell r="D550" t="str">
            <v>Lucas</v>
          </cell>
          <cell r="E550" t="str">
            <v>29/10/2013</v>
          </cell>
          <cell r="F550" t="str">
            <v>BG</v>
          </cell>
          <cell r="G550" t="str">
            <v>Collège Coat Mez</v>
          </cell>
          <cell r="H550" t="str">
            <v>Daoulas</v>
          </cell>
          <cell r="I550" t="str">
            <v>Benjamins Mixtes Animation</v>
          </cell>
          <cell r="J550">
            <v>6</v>
          </cell>
        </row>
        <row r="551">
          <cell r="B551">
            <v>556</v>
          </cell>
          <cell r="C551" t="str">
            <v>TRANCHARD</v>
          </cell>
          <cell r="D551" t="str">
            <v>Amin</v>
          </cell>
          <cell r="E551" t="str">
            <v>04/12/2013</v>
          </cell>
          <cell r="F551" t="str">
            <v>BG</v>
          </cell>
          <cell r="G551" t="str">
            <v>Collège Coat Mez</v>
          </cell>
          <cell r="H551" t="str">
            <v>Daoulas</v>
          </cell>
          <cell r="I551" t="str">
            <v>Benjamins Mixtes Animation</v>
          </cell>
          <cell r="J551">
            <v>6</v>
          </cell>
        </row>
        <row r="552">
          <cell r="B552">
            <v>557</v>
          </cell>
          <cell r="C552" t="str">
            <v>EVENOU</v>
          </cell>
          <cell r="D552" t="str">
            <v>Maïa</v>
          </cell>
          <cell r="E552" t="str">
            <v>04/04/2012</v>
          </cell>
          <cell r="F552" t="str">
            <v>BF</v>
          </cell>
          <cell r="G552" t="str">
            <v>Collège Coat Mez</v>
          </cell>
          <cell r="H552" t="str">
            <v>Daoulas</v>
          </cell>
          <cell r="I552" t="str">
            <v>Benjamins Mixtes Etablissement</v>
          </cell>
          <cell r="J552">
            <v>8</v>
          </cell>
        </row>
        <row r="553">
          <cell r="B553">
            <v>558</v>
          </cell>
          <cell r="C553" t="str">
            <v>LANNUZEL</v>
          </cell>
          <cell r="D553" t="str">
            <v>Camille</v>
          </cell>
          <cell r="E553" t="str">
            <v>06/02/2012</v>
          </cell>
          <cell r="F553" t="str">
            <v>BF</v>
          </cell>
          <cell r="G553" t="str">
            <v>Collège Coat Mez</v>
          </cell>
          <cell r="H553" t="str">
            <v>Daoulas</v>
          </cell>
          <cell r="I553" t="str">
            <v>Benjamins Mixtes Etablissement</v>
          </cell>
          <cell r="J553">
            <v>8</v>
          </cell>
        </row>
        <row r="554">
          <cell r="B554">
            <v>559</v>
          </cell>
          <cell r="C554" t="str">
            <v>LIECHTI</v>
          </cell>
          <cell r="D554" t="str">
            <v>Louise</v>
          </cell>
          <cell r="E554" t="str">
            <v>19/10/2012</v>
          </cell>
          <cell r="F554" t="str">
            <v>BF</v>
          </cell>
          <cell r="G554" t="str">
            <v>Collège Coat Mez</v>
          </cell>
          <cell r="H554" t="str">
            <v>Daoulas</v>
          </cell>
          <cell r="I554" t="str">
            <v>Benjamins Mixtes Etablissement</v>
          </cell>
          <cell r="J554">
            <v>8</v>
          </cell>
        </row>
        <row r="555">
          <cell r="B555">
            <v>560</v>
          </cell>
          <cell r="C555" t="str">
            <v>LYVINEC ESPIAU</v>
          </cell>
          <cell r="D555" t="str">
            <v>Pauline</v>
          </cell>
          <cell r="E555" t="str">
            <v>06/06/2012</v>
          </cell>
          <cell r="F555" t="str">
            <v>BF</v>
          </cell>
          <cell r="G555" t="str">
            <v>Collège Coat Mez</v>
          </cell>
          <cell r="H555" t="str">
            <v>Daoulas</v>
          </cell>
          <cell r="I555" t="str">
            <v>Benjamins Mixtes Etablissement</v>
          </cell>
          <cell r="J555">
            <v>8</v>
          </cell>
        </row>
        <row r="556">
          <cell r="B556">
            <v>561</v>
          </cell>
          <cell r="C556" t="str">
            <v>NORMAND</v>
          </cell>
          <cell r="D556" t="str">
            <v>Erell</v>
          </cell>
          <cell r="E556" t="str">
            <v>30/06/2012</v>
          </cell>
          <cell r="F556" t="str">
            <v>BF</v>
          </cell>
          <cell r="G556" t="str">
            <v>Collège Coat Mez</v>
          </cell>
          <cell r="H556" t="str">
            <v>Daoulas</v>
          </cell>
          <cell r="I556" t="str">
            <v>Benjamins Mixtes Etablissement</v>
          </cell>
          <cell r="J556">
            <v>8</v>
          </cell>
        </row>
        <row r="557">
          <cell r="B557">
            <v>562</v>
          </cell>
          <cell r="C557" t="str">
            <v>PIOLINE</v>
          </cell>
          <cell r="D557" t="str">
            <v>Awena</v>
          </cell>
          <cell r="E557" t="str">
            <v>18/06/2012</v>
          </cell>
          <cell r="F557" t="str">
            <v>BF</v>
          </cell>
          <cell r="G557" t="str">
            <v>Collège Coat Mez</v>
          </cell>
          <cell r="H557" t="str">
            <v>Daoulas</v>
          </cell>
          <cell r="I557" t="str">
            <v>Benjamins Mixtes Etablissement</v>
          </cell>
          <cell r="J557">
            <v>8</v>
          </cell>
        </row>
        <row r="558">
          <cell r="B558">
            <v>563</v>
          </cell>
          <cell r="C558" t="str">
            <v>RESMOND</v>
          </cell>
          <cell r="D558" t="str">
            <v>PHILOMENE</v>
          </cell>
          <cell r="E558" t="str">
            <v>31/10/2012</v>
          </cell>
          <cell r="F558" t="str">
            <v>BF</v>
          </cell>
          <cell r="G558" t="str">
            <v>Collège Coat Mez</v>
          </cell>
          <cell r="H558" t="str">
            <v>Daoulas</v>
          </cell>
          <cell r="I558" t="str">
            <v>Benjamins Mixtes Etablissement</v>
          </cell>
          <cell r="J558">
            <v>8</v>
          </cell>
        </row>
        <row r="559">
          <cell r="B559">
            <v>564</v>
          </cell>
          <cell r="C559" t="str">
            <v>SIMIER</v>
          </cell>
          <cell r="D559" t="str">
            <v>Célinie</v>
          </cell>
          <cell r="E559" t="str">
            <v>09/11/2012</v>
          </cell>
          <cell r="F559" t="str">
            <v>BF</v>
          </cell>
          <cell r="G559" t="str">
            <v>Collège Coat Mez</v>
          </cell>
          <cell r="H559" t="str">
            <v>Daoulas</v>
          </cell>
          <cell r="I559" t="str">
            <v>Benjamins Mixtes Etablissement</v>
          </cell>
          <cell r="J559">
            <v>8</v>
          </cell>
        </row>
        <row r="560">
          <cell r="B560">
            <v>565</v>
          </cell>
          <cell r="C560" t="str">
            <v>BERHAULT</v>
          </cell>
          <cell r="D560" t="str">
            <v>Soline</v>
          </cell>
          <cell r="E560" t="str">
            <v>09/02/2013</v>
          </cell>
          <cell r="F560" t="str">
            <v>BF</v>
          </cell>
          <cell r="G560" t="str">
            <v>Collège Coat Mez</v>
          </cell>
          <cell r="H560" t="str">
            <v>Daoulas</v>
          </cell>
          <cell r="I560" t="str">
            <v>Benjamins Mixtes Animation</v>
          </cell>
          <cell r="J560">
            <v>9</v>
          </cell>
        </row>
        <row r="561">
          <cell r="B561">
            <v>566</v>
          </cell>
          <cell r="C561" t="str">
            <v>BONNE</v>
          </cell>
          <cell r="D561" t="str">
            <v>Aria</v>
          </cell>
          <cell r="E561" t="str">
            <v>18/05/2013</v>
          </cell>
          <cell r="F561" t="str">
            <v>BF</v>
          </cell>
          <cell r="G561" t="str">
            <v>Collège Coat Mez</v>
          </cell>
          <cell r="H561" t="str">
            <v>Daoulas</v>
          </cell>
          <cell r="I561" t="str">
            <v>Benjamins Mixtes Animation</v>
          </cell>
          <cell r="J561">
            <v>9</v>
          </cell>
        </row>
        <row r="562">
          <cell r="B562">
            <v>567</v>
          </cell>
          <cell r="C562" t="str">
            <v>COIC GOURVES</v>
          </cell>
          <cell r="D562" t="str">
            <v>Ines</v>
          </cell>
          <cell r="E562" t="str">
            <v>04/05/2013</v>
          </cell>
          <cell r="F562" t="str">
            <v>BF</v>
          </cell>
          <cell r="G562" t="str">
            <v>Collège Coat Mez</v>
          </cell>
          <cell r="H562" t="str">
            <v>Daoulas</v>
          </cell>
          <cell r="I562" t="str">
            <v>Benjamins Mixtes Animation</v>
          </cell>
          <cell r="J562">
            <v>9</v>
          </cell>
        </row>
        <row r="563">
          <cell r="B563">
            <v>568</v>
          </cell>
          <cell r="C563" t="str">
            <v>DAUGA</v>
          </cell>
          <cell r="D563" t="str">
            <v>LISA</v>
          </cell>
          <cell r="E563" t="str">
            <v>07/01/2014</v>
          </cell>
          <cell r="F563" t="str">
            <v>BF</v>
          </cell>
          <cell r="G563" t="str">
            <v>Collège Coat Mez</v>
          </cell>
          <cell r="H563" t="str">
            <v>Daoulas</v>
          </cell>
          <cell r="I563" t="str">
            <v>Benjamins Mixtes Animation</v>
          </cell>
          <cell r="J563">
            <v>9</v>
          </cell>
        </row>
        <row r="564">
          <cell r="B564">
            <v>569</v>
          </cell>
          <cell r="C564" t="str">
            <v>DESCHAMPS</v>
          </cell>
          <cell r="D564" t="str">
            <v>Freya</v>
          </cell>
          <cell r="E564" t="str">
            <v>27/05/2013</v>
          </cell>
          <cell r="F564" t="str">
            <v>BF</v>
          </cell>
          <cell r="G564" t="str">
            <v>Collège Coat Mez</v>
          </cell>
          <cell r="H564" t="str">
            <v>Daoulas</v>
          </cell>
          <cell r="I564" t="str">
            <v>Benjamins Mixtes Animation</v>
          </cell>
          <cell r="J564">
            <v>9</v>
          </cell>
        </row>
        <row r="565">
          <cell r="B565">
            <v>570</v>
          </cell>
          <cell r="C565" t="str">
            <v>FRANÇOIS</v>
          </cell>
          <cell r="D565" t="str">
            <v>Louise</v>
          </cell>
          <cell r="E565" t="str">
            <v>25/06/2013</v>
          </cell>
          <cell r="F565" t="str">
            <v>BF</v>
          </cell>
          <cell r="G565" t="str">
            <v>Collège Coat Mez</v>
          </cell>
          <cell r="H565" t="str">
            <v>Daoulas</v>
          </cell>
          <cell r="I565" t="str">
            <v>Benjamins Mixtes Animation</v>
          </cell>
          <cell r="J565">
            <v>9</v>
          </cell>
        </row>
        <row r="566">
          <cell r="B566">
            <v>571</v>
          </cell>
          <cell r="C566" t="str">
            <v>GAZENGEL</v>
          </cell>
          <cell r="D566" t="str">
            <v>Clémence</v>
          </cell>
          <cell r="E566" t="str">
            <v>06/06/2013</v>
          </cell>
          <cell r="F566" t="str">
            <v>BF</v>
          </cell>
          <cell r="G566" t="str">
            <v>Collège Coat Mez</v>
          </cell>
          <cell r="H566" t="str">
            <v>Daoulas</v>
          </cell>
          <cell r="I566" t="str">
            <v>Benjamins Mixtes Animation</v>
          </cell>
          <cell r="J566">
            <v>9</v>
          </cell>
        </row>
        <row r="567">
          <cell r="B567">
            <v>572</v>
          </cell>
          <cell r="C567" t="str">
            <v>KERGOZOU</v>
          </cell>
          <cell r="D567" t="str">
            <v>Mia</v>
          </cell>
          <cell r="E567" t="str">
            <v>04/10/2013</v>
          </cell>
          <cell r="F567" t="str">
            <v>BF</v>
          </cell>
          <cell r="G567" t="str">
            <v>Collège Coat Mez</v>
          </cell>
          <cell r="H567" t="str">
            <v>Daoulas</v>
          </cell>
          <cell r="I567" t="str">
            <v>Benjamins Mixtes Animation</v>
          </cell>
          <cell r="J567">
            <v>9</v>
          </cell>
        </row>
        <row r="568">
          <cell r="B568">
            <v>573</v>
          </cell>
          <cell r="C568" t="str">
            <v>LE RALLE</v>
          </cell>
          <cell r="D568" t="str">
            <v>Maëlys</v>
          </cell>
          <cell r="E568" t="str">
            <v>25/03/2013</v>
          </cell>
          <cell r="F568" t="str">
            <v>BF</v>
          </cell>
          <cell r="G568" t="str">
            <v>Collège Coat Mez</v>
          </cell>
          <cell r="H568" t="str">
            <v>Daoulas</v>
          </cell>
          <cell r="I568" t="str">
            <v>Benjamins Mixtes Animation</v>
          </cell>
          <cell r="J568">
            <v>9</v>
          </cell>
        </row>
        <row r="569">
          <cell r="B569">
            <v>574</v>
          </cell>
          <cell r="C569" t="str">
            <v>LIBERT</v>
          </cell>
          <cell r="D569" t="str">
            <v>Nuala</v>
          </cell>
          <cell r="E569" t="str">
            <v>19/06/2013</v>
          </cell>
          <cell r="F569" t="str">
            <v>BF</v>
          </cell>
          <cell r="G569" t="str">
            <v>Collège Coat Mez</v>
          </cell>
          <cell r="H569" t="str">
            <v>Daoulas</v>
          </cell>
          <cell r="I569" t="str">
            <v>Benjamins Mixtes Animation</v>
          </cell>
          <cell r="J569">
            <v>9</v>
          </cell>
        </row>
        <row r="570">
          <cell r="B570">
            <v>575</v>
          </cell>
          <cell r="C570" t="str">
            <v>MORICE</v>
          </cell>
          <cell r="D570" t="str">
            <v>Capucine</v>
          </cell>
          <cell r="E570" t="str">
            <v>04/11/2013</v>
          </cell>
          <cell r="F570" t="str">
            <v>BF</v>
          </cell>
          <cell r="G570" t="str">
            <v>Collège Coat Mez</v>
          </cell>
          <cell r="H570" t="str">
            <v>Daoulas</v>
          </cell>
          <cell r="I570" t="str">
            <v>Benjamins Mixtes Animation</v>
          </cell>
          <cell r="J570">
            <v>9</v>
          </cell>
        </row>
        <row r="571">
          <cell r="B571">
            <v>576</v>
          </cell>
          <cell r="C571" t="str">
            <v>NEZET HENRY</v>
          </cell>
          <cell r="D571" t="str">
            <v>Sarah</v>
          </cell>
          <cell r="E571" t="str">
            <v>03/03/2013</v>
          </cell>
          <cell r="F571" t="str">
            <v>BF</v>
          </cell>
          <cell r="G571" t="str">
            <v>Collège Coat Mez</v>
          </cell>
          <cell r="H571" t="str">
            <v>Daoulas</v>
          </cell>
          <cell r="I571" t="str">
            <v>Benjamins Mixtes Animation</v>
          </cell>
          <cell r="J571">
            <v>9</v>
          </cell>
        </row>
        <row r="572">
          <cell r="B572">
            <v>577</v>
          </cell>
          <cell r="C572" t="str">
            <v>NORMAND</v>
          </cell>
          <cell r="D572" t="str">
            <v>Liv</v>
          </cell>
          <cell r="E572" t="str">
            <v>19/10/2013</v>
          </cell>
          <cell r="F572" t="str">
            <v>BF</v>
          </cell>
          <cell r="G572" t="str">
            <v>Collège Coat Mez</v>
          </cell>
          <cell r="H572" t="str">
            <v>Daoulas</v>
          </cell>
          <cell r="I572" t="str">
            <v>Benjamins Mixtes Animation</v>
          </cell>
          <cell r="J572">
            <v>9</v>
          </cell>
        </row>
        <row r="573">
          <cell r="B573">
            <v>578</v>
          </cell>
          <cell r="C573" t="str">
            <v>QUERE LE BIDEAU</v>
          </cell>
          <cell r="D573" t="str">
            <v>Hanaé</v>
          </cell>
          <cell r="E573" t="str">
            <v>25/10/2013</v>
          </cell>
          <cell r="F573" t="str">
            <v>BF</v>
          </cell>
          <cell r="G573" t="str">
            <v>Collège Coat Mez</v>
          </cell>
          <cell r="H573" t="str">
            <v>Daoulas</v>
          </cell>
          <cell r="I573" t="str">
            <v>Benjamins Mixtes Animation</v>
          </cell>
          <cell r="J573">
            <v>9</v>
          </cell>
        </row>
        <row r="574">
          <cell r="B574">
            <v>579</v>
          </cell>
          <cell r="C574" t="str">
            <v>RAPIN</v>
          </cell>
          <cell r="D574" t="str">
            <v>Kessy</v>
          </cell>
          <cell r="E574" t="str">
            <v>08/11/2013</v>
          </cell>
          <cell r="F574" t="str">
            <v>BF</v>
          </cell>
          <cell r="G574" t="str">
            <v>Collège Coat Mez</v>
          </cell>
          <cell r="H574" t="str">
            <v>Daoulas</v>
          </cell>
          <cell r="I574" t="str">
            <v>Benjamins Mixtes Animation</v>
          </cell>
          <cell r="J574">
            <v>9</v>
          </cell>
        </row>
        <row r="575">
          <cell r="B575">
            <v>580</v>
          </cell>
          <cell r="C575" t="str">
            <v>ROBISON</v>
          </cell>
          <cell r="D575" t="str">
            <v>Gabrielle</v>
          </cell>
          <cell r="E575" t="str">
            <v>21/12/2013</v>
          </cell>
          <cell r="F575" t="str">
            <v>BF</v>
          </cell>
          <cell r="G575" t="str">
            <v>Collège Coat Mez</v>
          </cell>
          <cell r="H575" t="str">
            <v>Daoulas</v>
          </cell>
          <cell r="I575" t="str">
            <v>Benjamins Mixtes Animation</v>
          </cell>
          <cell r="J575">
            <v>8</v>
          </cell>
        </row>
        <row r="576">
          <cell r="B576">
            <v>581</v>
          </cell>
          <cell r="C576" t="str">
            <v>ULVOAS</v>
          </cell>
          <cell r="D576" t="str">
            <v>Azilis</v>
          </cell>
          <cell r="E576" t="str">
            <v>20/08/2013</v>
          </cell>
          <cell r="F576" t="str">
            <v>BF</v>
          </cell>
          <cell r="G576" t="str">
            <v>Collège Coat Mez</v>
          </cell>
          <cell r="H576" t="str">
            <v>Daoulas</v>
          </cell>
          <cell r="I576" t="str">
            <v>Benjamins Mixtes Animation</v>
          </cell>
          <cell r="J576">
            <v>9</v>
          </cell>
        </row>
        <row r="577">
          <cell r="B577">
            <v>582</v>
          </cell>
          <cell r="C577" t="str">
            <v>BONIZEC</v>
          </cell>
          <cell r="D577" t="str">
            <v>Dewi</v>
          </cell>
          <cell r="E577" t="str">
            <v>27/12/2010</v>
          </cell>
          <cell r="F577" t="str">
            <v>MG</v>
          </cell>
          <cell r="G577" t="str">
            <v>Collège Jean Marie Le Bris</v>
          </cell>
          <cell r="H577" t="str">
            <v>Douarnenez</v>
          </cell>
          <cell r="I577" t="str">
            <v>Collèges Mixtes Etablissement</v>
          </cell>
          <cell r="J577">
            <v>1</v>
          </cell>
        </row>
        <row r="578">
          <cell r="B578">
            <v>583</v>
          </cell>
          <cell r="C578" t="str">
            <v>ADIEN</v>
          </cell>
          <cell r="D578" t="str">
            <v>Thimeo</v>
          </cell>
          <cell r="E578" t="str">
            <v>18/10/2011</v>
          </cell>
          <cell r="F578" t="str">
            <v>MG</v>
          </cell>
          <cell r="G578" t="str">
            <v>Collège Jean Marie Le Bris</v>
          </cell>
          <cell r="H578" t="str">
            <v>Douarnenez</v>
          </cell>
          <cell r="I578" t="str">
            <v>Collèges Mixtes Animation</v>
          </cell>
          <cell r="J578">
            <v>2</v>
          </cell>
        </row>
        <row r="579">
          <cell r="B579">
            <v>584</v>
          </cell>
          <cell r="C579" t="str">
            <v>CORNEC</v>
          </cell>
          <cell r="D579" t="str">
            <v>ALEX</v>
          </cell>
          <cell r="E579" t="str">
            <v>10/11/2011</v>
          </cell>
          <cell r="F579" t="str">
            <v>MG</v>
          </cell>
          <cell r="G579" t="str">
            <v>Collège Jean Marie Le Bris</v>
          </cell>
          <cell r="H579" t="str">
            <v>Douarnenez</v>
          </cell>
          <cell r="I579" t="str">
            <v>Collèges Mixtes Animation</v>
          </cell>
          <cell r="J579">
            <v>2</v>
          </cell>
        </row>
        <row r="580">
          <cell r="B580">
            <v>585</v>
          </cell>
          <cell r="C580" t="str">
            <v>DERIT</v>
          </cell>
          <cell r="D580" t="str">
            <v>Noam</v>
          </cell>
          <cell r="E580" t="str">
            <v>27/09/2011</v>
          </cell>
          <cell r="F580" t="str">
            <v>MG</v>
          </cell>
          <cell r="G580" t="str">
            <v>Collège Jean Marie Le Bris</v>
          </cell>
          <cell r="H580" t="str">
            <v>Douarnenez</v>
          </cell>
          <cell r="I580" t="str">
            <v>Collèges Mixtes Animation</v>
          </cell>
          <cell r="J580">
            <v>2</v>
          </cell>
        </row>
        <row r="581">
          <cell r="B581">
            <v>586</v>
          </cell>
          <cell r="C581" t="str">
            <v>GUILLOU THOMAS</v>
          </cell>
          <cell r="D581" t="str">
            <v>Alistair</v>
          </cell>
          <cell r="E581" t="str">
            <v>29/04/2011</v>
          </cell>
          <cell r="F581" t="str">
            <v>MG</v>
          </cell>
          <cell r="G581" t="str">
            <v>Collège Jean Marie Le Bris</v>
          </cell>
          <cell r="H581" t="str">
            <v>Douarnenez</v>
          </cell>
          <cell r="I581" t="str">
            <v>Collèges Mixtes Animation</v>
          </cell>
          <cell r="J581">
            <v>2</v>
          </cell>
        </row>
        <row r="582">
          <cell r="B582">
            <v>587</v>
          </cell>
          <cell r="C582" t="str">
            <v>KERISIT</v>
          </cell>
          <cell r="D582" t="str">
            <v>Evan</v>
          </cell>
          <cell r="E582" t="str">
            <v>07/01/2010</v>
          </cell>
          <cell r="F582" t="str">
            <v>MG</v>
          </cell>
          <cell r="G582" t="str">
            <v>Collège Jean Marie Le Bris</v>
          </cell>
          <cell r="H582" t="str">
            <v>Douarnenez</v>
          </cell>
          <cell r="I582" t="str">
            <v>Collèges Mixtes Animation</v>
          </cell>
          <cell r="J582">
            <v>2</v>
          </cell>
        </row>
        <row r="583">
          <cell r="B583">
            <v>588</v>
          </cell>
          <cell r="C583" t="str">
            <v>KHODUR</v>
          </cell>
          <cell r="D583" t="str">
            <v>Hadi</v>
          </cell>
          <cell r="E583" t="str">
            <v>10/09/2010</v>
          </cell>
          <cell r="F583" t="str">
            <v>MG</v>
          </cell>
          <cell r="G583" t="str">
            <v>Collège Jean Marie Le Bris</v>
          </cell>
          <cell r="H583" t="str">
            <v>Douarnenez</v>
          </cell>
          <cell r="I583" t="str">
            <v>Collèges Mixtes Animation</v>
          </cell>
          <cell r="J583">
            <v>2</v>
          </cell>
        </row>
        <row r="584">
          <cell r="B584">
            <v>589</v>
          </cell>
          <cell r="C584" t="str">
            <v>TESTARD</v>
          </cell>
          <cell r="D584" t="str">
            <v>Owell</v>
          </cell>
          <cell r="E584" t="str">
            <v>30/05/2011</v>
          </cell>
          <cell r="F584" t="str">
            <v>MG</v>
          </cell>
          <cell r="G584" t="str">
            <v>Collège Jean Marie Le Bris</v>
          </cell>
          <cell r="H584" t="str">
            <v>Douarnenez</v>
          </cell>
          <cell r="I584" t="str">
            <v>Collèges Mixtes Animation</v>
          </cell>
          <cell r="J584">
            <v>2</v>
          </cell>
        </row>
        <row r="585">
          <cell r="B585">
            <v>590</v>
          </cell>
          <cell r="C585" t="str">
            <v>DJENNAH</v>
          </cell>
          <cell r="D585" t="str">
            <v>MELISSA</v>
          </cell>
          <cell r="E585" t="str">
            <v>06/09/2011</v>
          </cell>
          <cell r="F585" t="str">
            <v>MF</v>
          </cell>
          <cell r="G585" t="str">
            <v>Collège Jean Marie Le Bris</v>
          </cell>
          <cell r="H585" t="str">
            <v>Douarnenez</v>
          </cell>
          <cell r="I585" t="str">
            <v>Collèges Mixtes Animation</v>
          </cell>
          <cell r="J585">
            <v>4</v>
          </cell>
        </row>
        <row r="586">
          <cell r="B586">
            <v>591</v>
          </cell>
          <cell r="C586" t="str">
            <v>FIEVET</v>
          </cell>
          <cell r="D586" t="str">
            <v>Eloise</v>
          </cell>
          <cell r="E586" t="str">
            <v>09/08/2011</v>
          </cell>
          <cell r="F586" t="str">
            <v>MF</v>
          </cell>
          <cell r="G586" t="str">
            <v>Collège Jean Marie Le Bris</v>
          </cell>
          <cell r="H586" t="str">
            <v>Douarnenez</v>
          </cell>
          <cell r="I586" t="str">
            <v>Collèges Mixtes Animation</v>
          </cell>
          <cell r="J586">
            <v>4</v>
          </cell>
        </row>
        <row r="587">
          <cell r="B587">
            <v>592</v>
          </cell>
          <cell r="C587" t="str">
            <v>FLOCHLAY</v>
          </cell>
          <cell r="D587" t="str">
            <v>Izia</v>
          </cell>
          <cell r="E587" t="str">
            <v>07/06/2011</v>
          </cell>
          <cell r="F587" t="str">
            <v>MF</v>
          </cell>
          <cell r="G587" t="str">
            <v>Collège Jean Marie Le Bris</v>
          </cell>
          <cell r="H587" t="str">
            <v>Douarnenez</v>
          </cell>
          <cell r="I587" t="str">
            <v>Collèges Mixtes Animation</v>
          </cell>
          <cell r="J587">
            <v>4</v>
          </cell>
        </row>
        <row r="588">
          <cell r="B588">
            <v>593</v>
          </cell>
          <cell r="C588" t="str">
            <v>HEREUS</v>
          </cell>
          <cell r="D588" t="str">
            <v>Camille</v>
          </cell>
          <cell r="E588" t="str">
            <v>13/11/2011</v>
          </cell>
          <cell r="F588" t="str">
            <v>MF</v>
          </cell>
          <cell r="G588" t="str">
            <v>Collège Jean Marie Le Bris</v>
          </cell>
          <cell r="H588" t="str">
            <v>Douarnenez</v>
          </cell>
          <cell r="I588" t="str">
            <v>Collèges Mixtes Animation</v>
          </cell>
          <cell r="J588">
            <v>4</v>
          </cell>
        </row>
        <row r="589">
          <cell r="B589">
            <v>594</v>
          </cell>
          <cell r="C589" t="str">
            <v>KERBIRIOU</v>
          </cell>
          <cell r="D589" t="str">
            <v>Mila</v>
          </cell>
          <cell r="E589" t="str">
            <v>25/11/2011</v>
          </cell>
          <cell r="F589" t="str">
            <v>MF</v>
          </cell>
          <cell r="G589" t="str">
            <v>Collège Jean Marie Le Bris</v>
          </cell>
          <cell r="H589" t="str">
            <v>Douarnenez</v>
          </cell>
          <cell r="I589" t="str">
            <v>Collèges Mixtes Animation</v>
          </cell>
          <cell r="J589">
            <v>4</v>
          </cell>
        </row>
        <row r="590">
          <cell r="B590">
            <v>595</v>
          </cell>
          <cell r="C590" t="str">
            <v>KHODUR</v>
          </cell>
          <cell r="D590" t="str">
            <v>Abeer</v>
          </cell>
          <cell r="E590" t="str">
            <v>12/11/2010</v>
          </cell>
          <cell r="F590" t="str">
            <v>MF</v>
          </cell>
          <cell r="G590" t="str">
            <v>Collège Jean Marie Le Bris</v>
          </cell>
          <cell r="H590" t="str">
            <v>Douarnenez</v>
          </cell>
          <cell r="I590" t="str">
            <v>Collèges Mixtes Animation</v>
          </cell>
          <cell r="J590">
            <v>4</v>
          </cell>
        </row>
        <row r="591">
          <cell r="B591">
            <v>596</v>
          </cell>
          <cell r="C591" t="str">
            <v>LE MITOUARD</v>
          </cell>
          <cell r="D591" t="str">
            <v>Elina</v>
          </cell>
          <cell r="E591" t="str">
            <v>04/10/2011</v>
          </cell>
          <cell r="F591" t="str">
            <v>MF</v>
          </cell>
          <cell r="G591" t="str">
            <v>Collège Jean Marie Le Bris</v>
          </cell>
          <cell r="H591" t="str">
            <v>Douarnenez</v>
          </cell>
          <cell r="I591" t="str">
            <v>Collèges Mixtes Animation</v>
          </cell>
          <cell r="J591">
            <v>4</v>
          </cell>
        </row>
        <row r="592">
          <cell r="B592">
            <v>597</v>
          </cell>
          <cell r="C592" t="str">
            <v>BERTIN</v>
          </cell>
          <cell r="D592" t="str">
            <v>Marion</v>
          </cell>
          <cell r="E592" t="str">
            <v>01/05/2011</v>
          </cell>
          <cell r="F592" t="str">
            <v>MF</v>
          </cell>
          <cell r="G592" t="str">
            <v>Collège Jean Marie Le Bris</v>
          </cell>
          <cell r="H592" t="str">
            <v>Douarnenez</v>
          </cell>
          <cell r="I592" t="str">
            <v>Benjamins Mixtes Etablissement</v>
          </cell>
          <cell r="J592">
            <v>5</v>
          </cell>
        </row>
        <row r="593">
          <cell r="B593">
            <v>598</v>
          </cell>
          <cell r="C593" t="str">
            <v>CARRUESCO</v>
          </cell>
          <cell r="D593" t="str">
            <v>Léo</v>
          </cell>
          <cell r="E593" t="str">
            <v>10/02/2012</v>
          </cell>
          <cell r="F593" t="str">
            <v>BG</v>
          </cell>
          <cell r="G593" t="str">
            <v>Collège Jean Marie Le Bris</v>
          </cell>
          <cell r="H593" t="str">
            <v>Douarnenez</v>
          </cell>
          <cell r="I593" t="str">
            <v>Benjamins Mixtes Etablissement</v>
          </cell>
          <cell r="J593">
            <v>5</v>
          </cell>
        </row>
        <row r="594">
          <cell r="B594">
            <v>599</v>
          </cell>
          <cell r="C594" t="str">
            <v>CHEVANCE RUBIN</v>
          </cell>
          <cell r="D594" t="str">
            <v>SENI</v>
          </cell>
          <cell r="E594" t="str">
            <v>11/03/2012</v>
          </cell>
          <cell r="F594" t="str">
            <v>BG</v>
          </cell>
          <cell r="G594" t="str">
            <v>Collège Jean Marie Le Bris</v>
          </cell>
          <cell r="H594" t="str">
            <v>Douarnenez</v>
          </cell>
          <cell r="I594" t="str">
            <v>Benjamins Mixtes Etablissement</v>
          </cell>
          <cell r="J594">
            <v>5</v>
          </cell>
        </row>
        <row r="595">
          <cell r="B595">
            <v>600</v>
          </cell>
          <cell r="C595" t="str">
            <v>DEMOLLIENS</v>
          </cell>
          <cell r="D595" t="str">
            <v>Marius</v>
          </cell>
          <cell r="E595" t="str">
            <v>13/03/2012</v>
          </cell>
          <cell r="F595" t="str">
            <v>BG</v>
          </cell>
          <cell r="G595" t="str">
            <v>Collège Jean Marie Le Bris</v>
          </cell>
          <cell r="H595" t="str">
            <v>Douarnenez</v>
          </cell>
          <cell r="I595" t="str">
            <v>Benjamins Mixtes Etablissement</v>
          </cell>
          <cell r="J595">
            <v>5</v>
          </cell>
        </row>
        <row r="596">
          <cell r="B596">
            <v>601</v>
          </cell>
          <cell r="C596" t="str">
            <v>GAUTHIER</v>
          </cell>
          <cell r="D596" t="str">
            <v>Maxence</v>
          </cell>
          <cell r="E596" t="str">
            <v>28/07/2012</v>
          </cell>
          <cell r="F596" t="str">
            <v>BG</v>
          </cell>
          <cell r="G596" t="str">
            <v>Collège Jean Marie Le Bris</v>
          </cell>
          <cell r="H596" t="str">
            <v>Douarnenez</v>
          </cell>
          <cell r="I596" t="str">
            <v>Benjamins Mixtes Etablissement</v>
          </cell>
          <cell r="J596">
            <v>5</v>
          </cell>
        </row>
        <row r="597">
          <cell r="B597">
            <v>602</v>
          </cell>
          <cell r="C597" t="str">
            <v>HASCOET MAUSSION</v>
          </cell>
          <cell r="D597" t="str">
            <v>TIMOTHEE</v>
          </cell>
          <cell r="E597" t="str">
            <v>29/04/2012</v>
          </cell>
          <cell r="F597" t="str">
            <v>BG</v>
          </cell>
          <cell r="G597" t="str">
            <v>Collège Jean Marie Le Bris</v>
          </cell>
          <cell r="H597" t="str">
            <v>Douarnenez</v>
          </cell>
          <cell r="I597" t="str">
            <v>Benjamins Mixtes Etablissement</v>
          </cell>
          <cell r="J597">
            <v>5</v>
          </cell>
        </row>
        <row r="598">
          <cell r="B598">
            <v>603</v>
          </cell>
          <cell r="C598" t="str">
            <v>JEGOU</v>
          </cell>
          <cell r="D598" t="str">
            <v>Merwan</v>
          </cell>
          <cell r="E598" t="str">
            <v>06/01/2012</v>
          </cell>
          <cell r="F598" t="str">
            <v>BG</v>
          </cell>
          <cell r="G598" t="str">
            <v>Collège Jean Marie Le Bris</v>
          </cell>
          <cell r="H598" t="str">
            <v>Douarnenez</v>
          </cell>
          <cell r="I598" t="str">
            <v>Benjamins Mixtes Etablissement</v>
          </cell>
          <cell r="J598">
            <v>5</v>
          </cell>
        </row>
        <row r="599">
          <cell r="B599">
            <v>604</v>
          </cell>
          <cell r="C599" t="str">
            <v>KERHORNOU</v>
          </cell>
          <cell r="D599" t="str">
            <v>Nathan</v>
          </cell>
          <cell r="E599" t="str">
            <v>01/02/2012</v>
          </cell>
          <cell r="F599" t="str">
            <v>BG</v>
          </cell>
          <cell r="G599" t="str">
            <v>Collège Jean Marie Le Bris</v>
          </cell>
          <cell r="H599" t="str">
            <v>Douarnenez</v>
          </cell>
          <cell r="I599" t="str">
            <v>Benjamins Mixtes Etablissement</v>
          </cell>
          <cell r="J599">
            <v>5</v>
          </cell>
        </row>
        <row r="600">
          <cell r="B600">
            <v>605</v>
          </cell>
          <cell r="C600" t="str">
            <v>LE GALLOU</v>
          </cell>
          <cell r="D600" t="str">
            <v>MERWYN</v>
          </cell>
          <cell r="E600" t="str">
            <v>17/03/2012</v>
          </cell>
          <cell r="F600" t="str">
            <v>BG</v>
          </cell>
          <cell r="G600" t="str">
            <v>Collège Jean Marie Le Bris</v>
          </cell>
          <cell r="H600" t="str">
            <v>Douarnenez</v>
          </cell>
          <cell r="I600" t="str">
            <v>Benjamins Mixtes Etablissement</v>
          </cell>
          <cell r="J600">
            <v>5</v>
          </cell>
        </row>
        <row r="601">
          <cell r="B601">
            <v>606</v>
          </cell>
          <cell r="C601" t="str">
            <v>MOALLIC CARRE</v>
          </cell>
          <cell r="D601" t="str">
            <v>Timeo</v>
          </cell>
          <cell r="E601" t="str">
            <v>09/05/2012</v>
          </cell>
          <cell r="F601" t="str">
            <v>BG</v>
          </cell>
          <cell r="G601" t="str">
            <v>Collège Jean Marie Le Bris</v>
          </cell>
          <cell r="H601" t="str">
            <v>Douarnenez</v>
          </cell>
          <cell r="I601" t="str">
            <v>Benjamins Mixtes Etablissement</v>
          </cell>
          <cell r="J601">
            <v>5</v>
          </cell>
        </row>
        <row r="602">
          <cell r="B602">
            <v>607</v>
          </cell>
          <cell r="C602" t="str">
            <v>OLIER</v>
          </cell>
          <cell r="D602" t="str">
            <v>LOUKIANN</v>
          </cell>
          <cell r="E602" t="str">
            <v>10/06/2012</v>
          </cell>
          <cell r="F602" t="str">
            <v>BG</v>
          </cell>
          <cell r="G602" t="str">
            <v>Collège Jean Marie Le Bris</v>
          </cell>
          <cell r="H602" t="str">
            <v>Douarnenez</v>
          </cell>
          <cell r="I602" t="str">
            <v>Benjamins Mixtes Etablissement</v>
          </cell>
          <cell r="J602">
            <v>5</v>
          </cell>
        </row>
        <row r="603">
          <cell r="B603">
            <v>608</v>
          </cell>
          <cell r="C603" t="str">
            <v>QUILLIVIC</v>
          </cell>
          <cell r="D603" t="str">
            <v>Sohan</v>
          </cell>
          <cell r="E603" t="str">
            <v>13/09/2012</v>
          </cell>
          <cell r="F603" t="str">
            <v>BG</v>
          </cell>
          <cell r="G603" t="str">
            <v>Collège Jean Marie Le Bris</v>
          </cell>
          <cell r="H603" t="str">
            <v>Douarnenez</v>
          </cell>
          <cell r="I603" t="str">
            <v>Benjamins Mixtes Etablissement</v>
          </cell>
          <cell r="J603">
            <v>5</v>
          </cell>
        </row>
        <row r="604">
          <cell r="B604">
            <v>609</v>
          </cell>
          <cell r="C604" t="str">
            <v>DROVAL</v>
          </cell>
          <cell r="D604" t="str">
            <v>Enzo</v>
          </cell>
          <cell r="E604" t="str">
            <v>31/07/2012</v>
          </cell>
          <cell r="F604" t="str">
            <v>BG</v>
          </cell>
          <cell r="G604" t="str">
            <v>Collège Jean Marie Le Bris</v>
          </cell>
          <cell r="H604" t="str">
            <v>Douarnenez</v>
          </cell>
          <cell r="I604" t="str">
            <v>Benjamins Mixtes Animation</v>
          </cell>
          <cell r="J604">
            <v>5</v>
          </cell>
        </row>
        <row r="605">
          <cell r="B605">
            <v>610</v>
          </cell>
          <cell r="C605" t="str">
            <v>FILY</v>
          </cell>
          <cell r="D605" t="str">
            <v>Noé</v>
          </cell>
          <cell r="E605" t="str">
            <v>30/03/2013</v>
          </cell>
          <cell r="F605" t="str">
            <v>BG</v>
          </cell>
          <cell r="G605" t="str">
            <v>Collège Jean Marie Le Bris</v>
          </cell>
          <cell r="H605" t="str">
            <v>Douarnenez</v>
          </cell>
          <cell r="I605" t="str">
            <v>Benjamins Mixtes Animation</v>
          </cell>
          <cell r="J605">
            <v>6</v>
          </cell>
        </row>
        <row r="606">
          <cell r="B606">
            <v>611</v>
          </cell>
          <cell r="C606" t="str">
            <v>GAUTHIER</v>
          </cell>
          <cell r="D606" t="str">
            <v>Marceau</v>
          </cell>
          <cell r="E606" t="str">
            <v>08/04/2013</v>
          </cell>
          <cell r="F606" t="str">
            <v>BG</v>
          </cell>
          <cell r="G606" t="str">
            <v>Collège Jean Marie Le Bris</v>
          </cell>
          <cell r="H606" t="str">
            <v>Douarnenez</v>
          </cell>
          <cell r="I606" t="str">
            <v>Benjamins Mixtes Animation</v>
          </cell>
          <cell r="J606">
            <v>6</v>
          </cell>
        </row>
        <row r="607">
          <cell r="B607">
            <v>612</v>
          </cell>
          <cell r="C607" t="str">
            <v>GUILLOU</v>
          </cell>
          <cell r="D607" t="str">
            <v>Paul</v>
          </cell>
          <cell r="E607" t="str">
            <v>23/04/2013</v>
          </cell>
          <cell r="F607" t="str">
            <v>BG</v>
          </cell>
          <cell r="G607" t="str">
            <v>Collège Jean Marie Le Bris</v>
          </cell>
          <cell r="H607" t="str">
            <v>Douarnenez</v>
          </cell>
          <cell r="I607" t="str">
            <v>Benjamins Mixtes Animation</v>
          </cell>
          <cell r="J607">
            <v>6</v>
          </cell>
        </row>
        <row r="608">
          <cell r="B608">
            <v>613</v>
          </cell>
          <cell r="C608" t="str">
            <v>LAOUENAN</v>
          </cell>
          <cell r="D608" t="str">
            <v>Eliot</v>
          </cell>
          <cell r="E608" t="str">
            <v>23/04/2013</v>
          </cell>
          <cell r="F608" t="str">
            <v>BG</v>
          </cell>
          <cell r="G608" t="str">
            <v>Collège Jean Marie Le Bris</v>
          </cell>
          <cell r="H608" t="str">
            <v>Douarnenez</v>
          </cell>
          <cell r="I608" t="str">
            <v>Benjamins Mixtes Animation</v>
          </cell>
          <cell r="J608">
            <v>6</v>
          </cell>
        </row>
        <row r="609">
          <cell r="B609">
            <v>614</v>
          </cell>
          <cell r="C609" t="str">
            <v>LIGAVAN</v>
          </cell>
          <cell r="D609" t="str">
            <v>Mael</v>
          </cell>
          <cell r="E609" t="str">
            <v>24/04/2013</v>
          </cell>
          <cell r="F609" t="str">
            <v>BG</v>
          </cell>
          <cell r="G609" t="str">
            <v>Collège Jean Marie Le Bris</v>
          </cell>
          <cell r="H609" t="str">
            <v>Douarnenez</v>
          </cell>
          <cell r="I609" t="str">
            <v>Benjamins Mixtes Animation</v>
          </cell>
          <cell r="J609">
            <v>6</v>
          </cell>
        </row>
        <row r="610">
          <cell r="B610">
            <v>615</v>
          </cell>
          <cell r="C610" t="str">
            <v>MIGNON</v>
          </cell>
          <cell r="D610" t="str">
            <v>Liam</v>
          </cell>
          <cell r="E610" t="str">
            <v>06/06/2013</v>
          </cell>
          <cell r="F610" t="str">
            <v>BG</v>
          </cell>
          <cell r="G610" t="str">
            <v>Collège Jean Marie Le Bris</v>
          </cell>
          <cell r="H610" t="str">
            <v>Douarnenez</v>
          </cell>
          <cell r="I610" t="str">
            <v>Benjamins Mixtes Animation</v>
          </cell>
          <cell r="J610">
            <v>6</v>
          </cell>
        </row>
        <row r="611">
          <cell r="B611">
            <v>616</v>
          </cell>
          <cell r="C611" t="str">
            <v>ROLLAND</v>
          </cell>
          <cell r="D611" t="str">
            <v>Timéo</v>
          </cell>
          <cell r="E611" t="str">
            <v>19/10/2013</v>
          </cell>
          <cell r="F611" t="str">
            <v>BG</v>
          </cell>
          <cell r="G611" t="str">
            <v>Collège Jean Marie Le Bris</v>
          </cell>
          <cell r="H611" t="str">
            <v>Douarnenez</v>
          </cell>
          <cell r="I611" t="str">
            <v>Benjamins Mixtes Animation</v>
          </cell>
          <cell r="J611">
            <v>6</v>
          </cell>
        </row>
        <row r="612">
          <cell r="B612">
            <v>617</v>
          </cell>
          <cell r="C612" t="str">
            <v>TREPOS</v>
          </cell>
          <cell r="D612" t="str">
            <v>Benjamin</v>
          </cell>
          <cell r="E612" t="str">
            <v>15/07/2013</v>
          </cell>
          <cell r="F612" t="str">
            <v>BG</v>
          </cell>
          <cell r="G612" t="str">
            <v>Collège Jean Marie Le Bris</v>
          </cell>
          <cell r="H612" t="str">
            <v>Douarnenez</v>
          </cell>
          <cell r="I612" t="str">
            <v>Benjamins Mixtes Animation</v>
          </cell>
          <cell r="J612">
            <v>6</v>
          </cell>
        </row>
        <row r="613">
          <cell r="B613">
            <v>618</v>
          </cell>
          <cell r="C613" t="str">
            <v>BLONDEL</v>
          </cell>
          <cell r="D613" t="str">
            <v>Aude</v>
          </cell>
          <cell r="E613" t="str">
            <v>27/03/2012</v>
          </cell>
          <cell r="F613" t="str">
            <v>BF</v>
          </cell>
          <cell r="G613" t="str">
            <v>Collège Jean Marie Le Bris</v>
          </cell>
          <cell r="H613" t="str">
            <v>Douarnenez</v>
          </cell>
          <cell r="I613" t="str">
            <v>Benjamins Mixtes Etablissement</v>
          </cell>
          <cell r="J613">
            <v>8</v>
          </cell>
        </row>
        <row r="614">
          <cell r="B614">
            <v>619</v>
          </cell>
          <cell r="C614" t="str">
            <v>CAVELLEC</v>
          </cell>
          <cell r="D614" t="str">
            <v>Maily</v>
          </cell>
          <cell r="E614" t="str">
            <v>02/12/2012</v>
          </cell>
          <cell r="F614" t="str">
            <v>BF</v>
          </cell>
          <cell r="G614" t="str">
            <v>Collège Jean Marie Le Bris</v>
          </cell>
          <cell r="H614" t="str">
            <v>Douarnenez</v>
          </cell>
          <cell r="I614" t="str">
            <v>Benjamins Mixtes Etablissement</v>
          </cell>
          <cell r="J614">
            <v>8</v>
          </cell>
        </row>
        <row r="615">
          <cell r="B615">
            <v>620</v>
          </cell>
          <cell r="C615" t="str">
            <v>LE LONS</v>
          </cell>
          <cell r="D615" t="str">
            <v>NINA</v>
          </cell>
          <cell r="E615" t="str">
            <v>06/03/2012</v>
          </cell>
          <cell r="F615" t="str">
            <v>BF</v>
          </cell>
          <cell r="G615" t="str">
            <v>Collège Jean Marie Le Bris</v>
          </cell>
          <cell r="H615" t="str">
            <v>Douarnenez</v>
          </cell>
          <cell r="I615" t="str">
            <v>Benjamins Mixtes Etablissement</v>
          </cell>
          <cell r="J615">
            <v>8</v>
          </cell>
        </row>
        <row r="616">
          <cell r="B616">
            <v>621</v>
          </cell>
          <cell r="C616" t="str">
            <v>MAGNE</v>
          </cell>
          <cell r="D616" t="str">
            <v>LENAIG</v>
          </cell>
          <cell r="E616" t="str">
            <v>10/01/2012</v>
          </cell>
          <cell r="F616" t="str">
            <v>BF</v>
          </cell>
          <cell r="G616" t="str">
            <v>Collège Jean Marie Le Bris</v>
          </cell>
          <cell r="H616" t="str">
            <v>Douarnenez</v>
          </cell>
          <cell r="I616" t="str">
            <v>Benjamins Mixtes Etablissement</v>
          </cell>
          <cell r="J616">
            <v>8</v>
          </cell>
        </row>
        <row r="617">
          <cell r="B617">
            <v>622</v>
          </cell>
          <cell r="C617" t="str">
            <v>MANSON</v>
          </cell>
          <cell r="D617" t="str">
            <v>Elise</v>
          </cell>
          <cell r="E617" t="str">
            <v>06/07/2012</v>
          </cell>
          <cell r="F617" t="str">
            <v>BF</v>
          </cell>
          <cell r="G617" t="str">
            <v>Collège Jean Marie Le Bris</v>
          </cell>
          <cell r="H617" t="str">
            <v>Douarnenez</v>
          </cell>
          <cell r="I617" t="str">
            <v>Benjamins Mixtes Etablissement</v>
          </cell>
          <cell r="J617">
            <v>8</v>
          </cell>
        </row>
        <row r="618">
          <cell r="B618">
            <v>623</v>
          </cell>
          <cell r="C618" t="str">
            <v>HENRY MERCADAL</v>
          </cell>
          <cell r="D618" t="str">
            <v>Lola</v>
          </cell>
          <cell r="E618" t="str">
            <v>18/07/2013</v>
          </cell>
          <cell r="F618" t="str">
            <v>BF</v>
          </cell>
          <cell r="G618" t="str">
            <v>Collège Jean Marie Le Bris</v>
          </cell>
          <cell r="H618" t="str">
            <v>Douarnenez</v>
          </cell>
          <cell r="I618" t="str">
            <v>Benjamins Mixtes Animation</v>
          </cell>
          <cell r="J618">
            <v>9</v>
          </cell>
        </row>
        <row r="619">
          <cell r="B619">
            <v>624</v>
          </cell>
          <cell r="C619" t="str">
            <v>JEGOU NICOLAS</v>
          </cell>
          <cell r="D619" t="str">
            <v>Lou</v>
          </cell>
          <cell r="E619" t="str">
            <v>06/04/2013</v>
          </cell>
          <cell r="F619" t="str">
            <v>BF</v>
          </cell>
          <cell r="G619" t="str">
            <v>Collège Jean Marie Le Bris</v>
          </cell>
          <cell r="H619" t="str">
            <v>Douarnenez</v>
          </cell>
          <cell r="I619" t="str">
            <v>Benjamins Mixtes Animation</v>
          </cell>
          <cell r="J619">
            <v>9</v>
          </cell>
        </row>
        <row r="620">
          <cell r="B620">
            <v>625</v>
          </cell>
          <cell r="C620" t="str">
            <v>JEGOU-NICOLAS</v>
          </cell>
          <cell r="D620" t="str">
            <v>Lou</v>
          </cell>
          <cell r="E620" t="str">
            <v>06/04/2013</v>
          </cell>
          <cell r="F620" t="str">
            <v>BF</v>
          </cell>
          <cell r="G620" t="str">
            <v>Collège Jean Marie Le Bris</v>
          </cell>
          <cell r="H620" t="str">
            <v>Douarnenez</v>
          </cell>
          <cell r="I620" t="str">
            <v>Benjamins Mixtes Animation</v>
          </cell>
          <cell r="J620">
            <v>9</v>
          </cell>
        </row>
        <row r="621">
          <cell r="B621">
            <v>626</v>
          </cell>
          <cell r="C621" t="str">
            <v>LE BOURGOCQ</v>
          </cell>
          <cell r="D621" t="str">
            <v>Lucie</v>
          </cell>
          <cell r="E621" t="str">
            <v>02/08/2013</v>
          </cell>
          <cell r="F621" t="str">
            <v>BF</v>
          </cell>
          <cell r="G621" t="str">
            <v>Collège Jean Marie Le Bris</v>
          </cell>
          <cell r="H621" t="str">
            <v>Douarnenez</v>
          </cell>
          <cell r="I621" t="str">
            <v>Benjamins Mixtes Animation</v>
          </cell>
          <cell r="J621">
            <v>9</v>
          </cell>
        </row>
        <row r="622">
          <cell r="B622">
            <v>627</v>
          </cell>
          <cell r="C622" t="str">
            <v>LE DUQUE--FORILLÈRE</v>
          </cell>
          <cell r="D622" t="str">
            <v>Célestine</v>
          </cell>
          <cell r="E622" t="str">
            <v>30/05/2013</v>
          </cell>
          <cell r="F622" t="str">
            <v>BF</v>
          </cell>
          <cell r="G622" t="str">
            <v>Collège Jean Marie Le Bris</v>
          </cell>
          <cell r="H622" t="str">
            <v>Douarnenez</v>
          </cell>
          <cell r="I622" t="str">
            <v>Benjamins Mixtes Animation</v>
          </cell>
          <cell r="J622">
            <v>9</v>
          </cell>
        </row>
        <row r="623">
          <cell r="B623">
            <v>628</v>
          </cell>
          <cell r="C623" t="str">
            <v>BERROU</v>
          </cell>
          <cell r="D623" t="str">
            <v>Noah</v>
          </cell>
          <cell r="E623" t="str">
            <v>15/07/2010</v>
          </cell>
          <cell r="F623" t="str">
            <v>MG</v>
          </cell>
          <cell r="G623" t="str">
            <v>Collège Kervihan</v>
          </cell>
          <cell r="H623" t="str">
            <v>Fouesnant</v>
          </cell>
          <cell r="I623" t="str">
            <v>Collèges Mixtes Etablissement</v>
          </cell>
          <cell r="J623">
            <v>1</v>
          </cell>
        </row>
        <row r="624">
          <cell r="B624">
            <v>629</v>
          </cell>
          <cell r="C624" t="str">
            <v>BOLOU</v>
          </cell>
          <cell r="D624" t="str">
            <v>Clément</v>
          </cell>
          <cell r="E624" t="str">
            <v>12/12/2010</v>
          </cell>
          <cell r="F624" t="str">
            <v>MG</v>
          </cell>
          <cell r="G624" t="str">
            <v>Collège Kervihan</v>
          </cell>
          <cell r="H624" t="str">
            <v>Fouesnant</v>
          </cell>
          <cell r="I624" t="str">
            <v>Collèges Mixtes Etablissement</v>
          </cell>
          <cell r="J624">
            <v>1</v>
          </cell>
        </row>
        <row r="625">
          <cell r="B625">
            <v>630</v>
          </cell>
          <cell r="C625" t="str">
            <v>BONNEFOY</v>
          </cell>
          <cell r="D625" t="str">
            <v>TITOUAN</v>
          </cell>
          <cell r="E625" t="str">
            <v>11/05/2010</v>
          </cell>
          <cell r="F625" t="str">
            <v>MG</v>
          </cell>
          <cell r="G625" t="str">
            <v>Collège Kervihan</v>
          </cell>
          <cell r="H625" t="str">
            <v>Fouesnant</v>
          </cell>
          <cell r="I625" t="str">
            <v>Collèges Mixtes Etablissement</v>
          </cell>
          <cell r="J625">
            <v>1</v>
          </cell>
        </row>
        <row r="626">
          <cell r="B626">
            <v>631</v>
          </cell>
          <cell r="C626" t="str">
            <v>CLAIR</v>
          </cell>
          <cell r="D626" t="str">
            <v>MARTIN</v>
          </cell>
          <cell r="E626" t="str">
            <v>22/04/2010</v>
          </cell>
          <cell r="F626" t="str">
            <v>MG</v>
          </cell>
          <cell r="G626" t="str">
            <v>Collège Kervihan</v>
          </cell>
          <cell r="H626" t="str">
            <v>Fouesnant</v>
          </cell>
          <cell r="I626" t="str">
            <v>Collèges Mixtes Etablissement</v>
          </cell>
          <cell r="J626">
            <v>1</v>
          </cell>
        </row>
        <row r="627">
          <cell r="B627">
            <v>632</v>
          </cell>
          <cell r="C627" t="str">
            <v>DELOBEL</v>
          </cell>
          <cell r="D627" t="str">
            <v>Hugo</v>
          </cell>
          <cell r="E627" t="str">
            <v>28/07/2010</v>
          </cell>
          <cell r="F627" t="str">
            <v>MG</v>
          </cell>
          <cell r="G627" t="str">
            <v>Collège Kervihan</v>
          </cell>
          <cell r="H627" t="str">
            <v>Fouesnant</v>
          </cell>
          <cell r="I627" t="str">
            <v>Collèges Mixtes Etablissement</v>
          </cell>
          <cell r="J627">
            <v>1</v>
          </cell>
        </row>
        <row r="628">
          <cell r="B628">
            <v>633</v>
          </cell>
          <cell r="C628" t="str">
            <v>DOMARCOLINO</v>
          </cell>
          <cell r="D628" t="str">
            <v>Titouan</v>
          </cell>
          <cell r="E628" t="str">
            <v>10/04/2010</v>
          </cell>
          <cell r="F628" t="str">
            <v>MG</v>
          </cell>
          <cell r="G628" t="str">
            <v>Collège Kervihan</v>
          </cell>
          <cell r="H628" t="str">
            <v>Fouesnant</v>
          </cell>
          <cell r="I628" t="str">
            <v>Collèges Mixtes Etablissement</v>
          </cell>
          <cell r="J628">
            <v>1</v>
          </cell>
        </row>
        <row r="629">
          <cell r="B629">
            <v>634</v>
          </cell>
          <cell r="C629" t="str">
            <v>DUPLAT</v>
          </cell>
          <cell r="D629" t="str">
            <v>ARTHUR</v>
          </cell>
          <cell r="E629" t="str">
            <v>15/10/2010</v>
          </cell>
          <cell r="F629" t="str">
            <v>MG</v>
          </cell>
          <cell r="G629" t="str">
            <v>Collège Kervihan</v>
          </cell>
          <cell r="H629" t="str">
            <v>Fouesnant</v>
          </cell>
          <cell r="I629" t="str">
            <v>Collèges Mixtes Etablissement</v>
          </cell>
          <cell r="J629">
            <v>1</v>
          </cell>
        </row>
        <row r="630">
          <cell r="B630">
            <v>635</v>
          </cell>
          <cell r="C630" t="str">
            <v>LE ROUX</v>
          </cell>
          <cell r="D630" t="str">
            <v>TOM</v>
          </cell>
          <cell r="E630" t="str">
            <v>02/10/2010</v>
          </cell>
          <cell r="F630" t="str">
            <v>MG</v>
          </cell>
          <cell r="G630" t="str">
            <v>Collège Kervihan</v>
          </cell>
          <cell r="H630" t="str">
            <v>Fouesnant</v>
          </cell>
          <cell r="I630" t="str">
            <v>Collèges Mixtes Etablissement</v>
          </cell>
          <cell r="J630">
            <v>1</v>
          </cell>
        </row>
        <row r="631">
          <cell r="B631">
            <v>636</v>
          </cell>
          <cell r="C631" t="str">
            <v>MARTHE</v>
          </cell>
          <cell r="D631" t="str">
            <v>NOLANN</v>
          </cell>
          <cell r="E631" t="str">
            <v>20/01/2010</v>
          </cell>
          <cell r="F631" t="str">
            <v>MG</v>
          </cell>
          <cell r="G631" t="str">
            <v>Collège Kervihan</v>
          </cell>
          <cell r="H631" t="str">
            <v>Fouesnant</v>
          </cell>
          <cell r="I631" t="str">
            <v>Collèges Mixtes Etablissement</v>
          </cell>
          <cell r="J631">
            <v>1</v>
          </cell>
        </row>
        <row r="632">
          <cell r="B632">
            <v>637</v>
          </cell>
          <cell r="C632" t="str">
            <v>MEURDRAC</v>
          </cell>
          <cell r="D632" t="str">
            <v>Tom</v>
          </cell>
          <cell r="E632" t="str">
            <v>22/05/2010</v>
          </cell>
          <cell r="F632" t="str">
            <v>MG</v>
          </cell>
          <cell r="G632" t="str">
            <v>Collège Kervihan</v>
          </cell>
          <cell r="H632" t="str">
            <v>Fouesnant</v>
          </cell>
          <cell r="I632" t="str">
            <v>Collèges Mixtes Etablissement</v>
          </cell>
          <cell r="J632">
            <v>1</v>
          </cell>
        </row>
        <row r="633">
          <cell r="B633">
            <v>639</v>
          </cell>
          <cell r="C633" t="str">
            <v>POUPON</v>
          </cell>
          <cell r="D633" t="str">
            <v>GLENN</v>
          </cell>
          <cell r="E633" t="str">
            <v>15/06/2010</v>
          </cell>
          <cell r="F633" t="str">
            <v>MG</v>
          </cell>
          <cell r="G633" t="str">
            <v>Collège Kervihan</v>
          </cell>
          <cell r="H633" t="str">
            <v>Fouesnant</v>
          </cell>
          <cell r="I633" t="str">
            <v>Collèges Mixtes Etablissement</v>
          </cell>
          <cell r="J633">
            <v>1</v>
          </cell>
        </row>
        <row r="634">
          <cell r="B634">
            <v>641</v>
          </cell>
          <cell r="C634" t="str">
            <v>ROUPIE</v>
          </cell>
          <cell r="D634" t="str">
            <v>Iwen</v>
          </cell>
          <cell r="E634" t="str">
            <v>31/07/2010</v>
          </cell>
          <cell r="F634" t="str">
            <v>MG</v>
          </cell>
          <cell r="G634" t="str">
            <v>Collège Kervihan</v>
          </cell>
          <cell r="H634" t="str">
            <v>Fouesnant</v>
          </cell>
          <cell r="I634" t="str">
            <v>Collèges Mixtes Etablissement</v>
          </cell>
          <cell r="J634">
            <v>1</v>
          </cell>
        </row>
        <row r="635">
          <cell r="B635">
            <v>642</v>
          </cell>
          <cell r="C635" t="str">
            <v>TUDAL</v>
          </cell>
          <cell r="D635" t="str">
            <v>MARVYN</v>
          </cell>
          <cell r="E635" t="str">
            <v>29/11/2010</v>
          </cell>
          <cell r="F635" t="str">
            <v>MG</v>
          </cell>
          <cell r="G635" t="str">
            <v>Collège Kervihan</v>
          </cell>
          <cell r="H635" t="str">
            <v>Fouesnant</v>
          </cell>
          <cell r="I635" t="str">
            <v>Collèges Mixtes Etablissement</v>
          </cell>
          <cell r="J635">
            <v>1</v>
          </cell>
        </row>
        <row r="636">
          <cell r="B636">
            <v>643</v>
          </cell>
          <cell r="C636" t="str">
            <v>YVELIN</v>
          </cell>
          <cell r="D636" t="str">
            <v>Cylian</v>
          </cell>
          <cell r="E636" t="str">
            <v>11/07/2010</v>
          </cell>
          <cell r="F636" t="str">
            <v>MG</v>
          </cell>
          <cell r="G636" t="str">
            <v>Collège Kervihan</v>
          </cell>
          <cell r="H636" t="str">
            <v>Fouesnant</v>
          </cell>
          <cell r="I636" t="str">
            <v>Collèges Mixtes Etablissement</v>
          </cell>
          <cell r="J636">
            <v>1</v>
          </cell>
        </row>
        <row r="637">
          <cell r="B637">
            <v>644</v>
          </cell>
          <cell r="C637" t="str">
            <v>CORBEL</v>
          </cell>
          <cell r="D637" t="str">
            <v>Malo</v>
          </cell>
          <cell r="E637" t="str">
            <v>06/08/2011</v>
          </cell>
          <cell r="F637" t="str">
            <v>MG</v>
          </cell>
          <cell r="G637" t="str">
            <v>Collège Kervihan</v>
          </cell>
          <cell r="H637" t="str">
            <v>Fouesnant</v>
          </cell>
          <cell r="I637" t="str">
            <v>Collèges Mixtes Animation</v>
          </cell>
          <cell r="J637">
            <v>2</v>
          </cell>
        </row>
        <row r="638">
          <cell r="B638">
            <v>655</v>
          </cell>
          <cell r="C638" t="str">
            <v>DULEBA</v>
          </cell>
          <cell r="D638" t="str">
            <v>NATHAN</v>
          </cell>
          <cell r="E638" t="str">
            <v>01/05/2011</v>
          </cell>
          <cell r="F638" t="str">
            <v>MG</v>
          </cell>
          <cell r="G638" t="str">
            <v>Collège Kervihan</v>
          </cell>
          <cell r="H638" t="str">
            <v>Fouesnant</v>
          </cell>
          <cell r="I638" t="str">
            <v>Collèges Mixtes Animation</v>
          </cell>
          <cell r="J638">
            <v>2</v>
          </cell>
        </row>
        <row r="639">
          <cell r="B639">
            <v>658</v>
          </cell>
          <cell r="C639" t="str">
            <v>FERRE</v>
          </cell>
          <cell r="D639" t="str">
            <v>SACHA</v>
          </cell>
          <cell r="E639" t="str">
            <v>04/09/2011</v>
          </cell>
          <cell r="F639" t="str">
            <v>MG</v>
          </cell>
          <cell r="G639" t="str">
            <v>Collège Kervihan</v>
          </cell>
          <cell r="H639" t="str">
            <v>Fouesnant</v>
          </cell>
          <cell r="I639" t="str">
            <v>Collèges Mixtes Animation</v>
          </cell>
          <cell r="J639">
            <v>2</v>
          </cell>
        </row>
        <row r="640">
          <cell r="B640">
            <v>659</v>
          </cell>
          <cell r="C640" t="str">
            <v>JEANNES</v>
          </cell>
          <cell r="D640" t="str">
            <v>Audren</v>
          </cell>
          <cell r="E640" t="str">
            <v>16/02/2011</v>
          </cell>
          <cell r="F640" t="str">
            <v>MG</v>
          </cell>
          <cell r="G640" t="str">
            <v>Collège Kervihan</v>
          </cell>
          <cell r="H640" t="str">
            <v>Fouesnant</v>
          </cell>
          <cell r="I640" t="str">
            <v>Collèges Mixtes Animation</v>
          </cell>
          <cell r="J640">
            <v>2</v>
          </cell>
        </row>
        <row r="641">
          <cell r="B641">
            <v>660</v>
          </cell>
          <cell r="C641" t="str">
            <v>LE ROY CHARRAULT</v>
          </cell>
          <cell r="D641" t="str">
            <v>SAMUEL</v>
          </cell>
          <cell r="E641" t="str">
            <v>30/04/2011</v>
          </cell>
          <cell r="F641" t="str">
            <v>MG</v>
          </cell>
          <cell r="G641" t="str">
            <v>Collège Kervihan</v>
          </cell>
          <cell r="H641" t="str">
            <v>Fouesnant</v>
          </cell>
          <cell r="I641" t="str">
            <v>Collèges Mixtes Animation</v>
          </cell>
          <cell r="J641">
            <v>2</v>
          </cell>
        </row>
        <row r="642">
          <cell r="B642">
            <v>661</v>
          </cell>
          <cell r="C642" t="str">
            <v>PENNANEAC'H</v>
          </cell>
          <cell r="D642" t="str">
            <v>Ethan</v>
          </cell>
          <cell r="E642" t="str">
            <v>15/01/2011</v>
          </cell>
          <cell r="F642" t="str">
            <v>MG</v>
          </cell>
          <cell r="G642" t="str">
            <v>Collège Kervihan</v>
          </cell>
          <cell r="H642" t="str">
            <v>Fouesnant</v>
          </cell>
          <cell r="I642" t="str">
            <v>Collèges Mixtes Animation</v>
          </cell>
          <cell r="J642">
            <v>2</v>
          </cell>
        </row>
        <row r="643">
          <cell r="B643">
            <v>662</v>
          </cell>
          <cell r="C643" t="str">
            <v>WIDENT</v>
          </cell>
          <cell r="D643" t="str">
            <v>BRIEUC</v>
          </cell>
          <cell r="E643" t="str">
            <v>07/12/2011</v>
          </cell>
          <cell r="F643" t="str">
            <v>MG</v>
          </cell>
          <cell r="G643" t="str">
            <v>Collège Kervihan</v>
          </cell>
          <cell r="H643" t="str">
            <v>Fouesnant</v>
          </cell>
          <cell r="I643" t="str">
            <v>Collèges Mixtes Animation</v>
          </cell>
          <cell r="J643">
            <v>2</v>
          </cell>
        </row>
        <row r="644">
          <cell r="B644">
            <v>663</v>
          </cell>
          <cell r="C644" t="str">
            <v>GOURTAY</v>
          </cell>
          <cell r="D644" t="str">
            <v>Lisa</v>
          </cell>
          <cell r="E644" t="str">
            <v>22/04/2010</v>
          </cell>
          <cell r="F644" t="str">
            <v>MF</v>
          </cell>
          <cell r="G644" t="str">
            <v>Collège Kervihan</v>
          </cell>
          <cell r="H644" t="str">
            <v>Fouesnant</v>
          </cell>
          <cell r="I644" t="str">
            <v>Collèges Mixtes Etablissement</v>
          </cell>
          <cell r="J644">
            <v>3</v>
          </cell>
        </row>
        <row r="645">
          <cell r="B645">
            <v>664</v>
          </cell>
          <cell r="C645" t="str">
            <v>LE BLEIS</v>
          </cell>
          <cell r="D645" t="str">
            <v>THAIS</v>
          </cell>
          <cell r="E645" t="str">
            <v>02/11/2010</v>
          </cell>
          <cell r="F645" t="str">
            <v>MF</v>
          </cell>
          <cell r="G645" t="str">
            <v>Collège Kervihan</v>
          </cell>
          <cell r="H645" t="str">
            <v>Fouesnant</v>
          </cell>
          <cell r="I645" t="str">
            <v>Collèges Mixtes Etablissement</v>
          </cell>
          <cell r="J645">
            <v>3</v>
          </cell>
        </row>
        <row r="646">
          <cell r="B646">
            <v>665</v>
          </cell>
          <cell r="C646" t="str">
            <v>LETOURNEL</v>
          </cell>
          <cell r="D646" t="str">
            <v>CALY</v>
          </cell>
          <cell r="E646" t="str">
            <v>29/01/2010</v>
          </cell>
          <cell r="F646" t="str">
            <v>MF</v>
          </cell>
          <cell r="G646" t="str">
            <v>Collège Kervihan</v>
          </cell>
          <cell r="H646" t="str">
            <v>Fouesnant</v>
          </cell>
          <cell r="I646" t="str">
            <v>Collèges Mixtes Etablissement</v>
          </cell>
          <cell r="J646">
            <v>3</v>
          </cell>
        </row>
        <row r="647">
          <cell r="B647">
            <v>666</v>
          </cell>
          <cell r="C647" t="str">
            <v>MICHELS</v>
          </cell>
          <cell r="D647" t="str">
            <v>LISE</v>
          </cell>
          <cell r="E647" t="str">
            <v>29/08/2010</v>
          </cell>
          <cell r="F647" t="str">
            <v>MF</v>
          </cell>
          <cell r="G647" t="str">
            <v>Collège Kervihan</v>
          </cell>
          <cell r="H647" t="str">
            <v>Fouesnant</v>
          </cell>
          <cell r="I647" t="str">
            <v>Collèges Mixtes Etablissement</v>
          </cell>
          <cell r="J647">
            <v>3</v>
          </cell>
        </row>
        <row r="648">
          <cell r="B648">
            <v>667</v>
          </cell>
          <cell r="C648" t="str">
            <v>DELOCHE BETRANCOURT</v>
          </cell>
          <cell r="D648" t="str">
            <v>Elya</v>
          </cell>
          <cell r="E648" t="str">
            <v>23/08/2011</v>
          </cell>
          <cell r="F648" t="str">
            <v>MF</v>
          </cell>
          <cell r="G648" t="str">
            <v>Collège Kervihan</v>
          </cell>
          <cell r="H648" t="str">
            <v>Fouesnant</v>
          </cell>
          <cell r="I648" t="str">
            <v>Collèges Mixtes Animation</v>
          </cell>
          <cell r="J648">
            <v>4</v>
          </cell>
        </row>
        <row r="649">
          <cell r="B649">
            <v>668</v>
          </cell>
          <cell r="C649" t="str">
            <v>FRANÇOIS</v>
          </cell>
          <cell r="D649" t="str">
            <v>MOLLY</v>
          </cell>
          <cell r="E649" t="str">
            <v>25/05/2011</v>
          </cell>
          <cell r="F649" t="str">
            <v>MF</v>
          </cell>
          <cell r="G649" t="str">
            <v>Collège Kervihan</v>
          </cell>
          <cell r="H649" t="str">
            <v>Fouesnant</v>
          </cell>
          <cell r="I649" t="str">
            <v>Collèges Mixtes Animation</v>
          </cell>
          <cell r="J649">
            <v>4</v>
          </cell>
        </row>
        <row r="650">
          <cell r="B650">
            <v>669</v>
          </cell>
          <cell r="C650" t="str">
            <v>LAGNEAU</v>
          </cell>
          <cell r="D650" t="str">
            <v>ANAE</v>
          </cell>
          <cell r="E650" t="str">
            <v>25/11/2011</v>
          </cell>
          <cell r="F650" t="str">
            <v>MF</v>
          </cell>
          <cell r="G650" t="str">
            <v>Collège Kervihan</v>
          </cell>
          <cell r="H650" t="str">
            <v>Fouesnant</v>
          </cell>
          <cell r="I650" t="str">
            <v>Collèges Mixtes Animation</v>
          </cell>
          <cell r="J650">
            <v>4</v>
          </cell>
        </row>
        <row r="651">
          <cell r="B651">
            <v>670</v>
          </cell>
          <cell r="C651" t="str">
            <v>PERES</v>
          </cell>
          <cell r="D651" t="str">
            <v>Maelenn</v>
          </cell>
          <cell r="E651" t="str">
            <v>07/03/2011</v>
          </cell>
          <cell r="F651" t="str">
            <v>MF</v>
          </cell>
          <cell r="G651" t="str">
            <v>Collège Kervihan</v>
          </cell>
          <cell r="H651" t="str">
            <v>Fouesnant</v>
          </cell>
          <cell r="I651" t="str">
            <v>Collèges Mixtes Animation</v>
          </cell>
          <cell r="J651">
            <v>4</v>
          </cell>
        </row>
        <row r="652">
          <cell r="B652">
            <v>671</v>
          </cell>
          <cell r="C652" t="str">
            <v>BOUSTOULER</v>
          </cell>
          <cell r="D652" t="str">
            <v>NINO</v>
          </cell>
          <cell r="E652" t="str">
            <v>13/10/2012</v>
          </cell>
          <cell r="F652" t="str">
            <v>BG</v>
          </cell>
          <cell r="G652" t="str">
            <v>Collège Kervihan</v>
          </cell>
          <cell r="H652" t="str">
            <v>Fouesnant</v>
          </cell>
          <cell r="I652" t="str">
            <v>Benjamins Mixtes Etablissement</v>
          </cell>
          <cell r="J652">
            <v>5</v>
          </cell>
        </row>
        <row r="653">
          <cell r="B653">
            <v>672</v>
          </cell>
          <cell r="C653" t="str">
            <v>EVEILLARD</v>
          </cell>
          <cell r="D653" t="str">
            <v>ULYSSE</v>
          </cell>
          <cell r="E653" t="str">
            <v>17/10/2012</v>
          </cell>
          <cell r="F653" t="str">
            <v>BG</v>
          </cell>
          <cell r="G653" t="str">
            <v>Collège Kervihan</v>
          </cell>
          <cell r="H653" t="str">
            <v>Fouesnant</v>
          </cell>
          <cell r="I653" t="str">
            <v>Benjamins Mixtes Etablissement</v>
          </cell>
          <cell r="J653">
            <v>5</v>
          </cell>
        </row>
        <row r="654">
          <cell r="B654">
            <v>673</v>
          </cell>
          <cell r="C654" t="str">
            <v>FLOCHLAY</v>
          </cell>
          <cell r="D654" t="str">
            <v>Lucas</v>
          </cell>
          <cell r="E654" t="str">
            <v>29/04/2012</v>
          </cell>
          <cell r="F654" t="str">
            <v>BG</v>
          </cell>
          <cell r="G654" t="str">
            <v>Collège Kervihan</v>
          </cell>
          <cell r="H654" t="str">
            <v>Fouesnant</v>
          </cell>
          <cell r="I654" t="str">
            <v>Benjamins Mixtes Etablissement</v>
          </cell>
          <cell r="J654">
            <v>5</v>
          </cell>
        </row>
        <row r="655">
          <cell r="B655">
            <v>674</v>
          </cell>
          <cell r="C655" t="str">
            <v>IEHL</v>
          </cell>
          <cell r="D655" t="str">
            <v>Mael</v>
          </cell>
          <cell r="E655" t="str">
            <v>12/05/2012</v>
          </cell>
          <cell r="F655" t="str">
            <v>BG</v>
          </cell>
          <cell r="G655" t="str">
            <v>Collège Kervihan</v>
          </cell>
          <cell r="H655" t="str">
            <v>Fouesnant</v>
          </cell>
          <cell r="I655" t="str">
            <v>Benjamins Mixtes Etablissement</v>
          </cell>
          <cell r="J655">
            <v>5</v>
          </cell>
        </row>
        <row r="656">
          <cell r="B656">
            <v>675</v>
          </cell>
          <cell r="C656" t="str">
            <v>KACZOROWSKI</v>
          </cell>
          <cell r="D656" t="str">
            <v>NOHAM</v>
          </cell>
          <cell r="E656" t="str">
            <v>03/06/2012</v>
          </cell>
          <cell r="F656" t="str">
            <v>BG</v>
          </cell>
          <cell r="G656" t="str">
            <v>Collège Kervihan</v>
          </cell>
          <cell r="H656" t="str">
            <v>Fouesnant</v>
          </cell>
          <cell r="I656" t="str">
            <v>Benjamins Mixtes Etablissement</v>
          </cell>
          <cell r="J656">
            <v>5</v>
          </cell>
        </row>
        <row r="657">
          <cell r="B657">
            <v>676</v>
          </cell>
          <cell r="C657" t="str">
            <v>LARRUAT</v>
          </cell>
          <cell r="D657" t="str">
            <v>Erwan</v>
          </cell>
          <cell r="E657" t="str">
            <v>09/10/2012</v>
          </cell>
          <cell r="F657" t="str">
            <v>BG</v>
          </cell>
          <cell r="G657" t="str">
            <v>Collège Kervihan</v>
          </cell>
          <cell r="H657" t="str">
            <v>Fouesnant</v>
          </cell>
          <cell r="I657" t="str">
            <v>Benjamins Mixtes Etablissement</v>
          </cell>
          <cell r="J657">
            <v>5</v>
          </cell>
        </row>
        <row r="658">
          <cell r="B658">
            <v>677</v>
          </cell>
          <cell r="C658" t="str">
            <v>LENNON</v>
          </cell>
          <cell r="D658" t="str">
            <v>HUGO</v>
          </cell>
          <cell r="E658" t="str">
            <v>29/07/2012</v>
          </cell>
          <cell r="F658" t="str">
            <v>BG</v>
          </cell>
          <cell r="G658" t="str">
            <v>Collège Kervihan</v>
          </cell>
          <cell r="H658" t="str">
            <v>Fouesnant</v>
          </cell>
          <cell r="I658" t="str">
            <v>Benjamins Mixtes Etablissement</v>
          </cell>
          <cell r="J658">
            <v>5</v>
          </cell>
        </row>
        <row r="659">
          <cell r="B659">
            <v>678</v>
          </cell>
          <cell r="C659" t="str">
            <v>OLIVRY</v>
          </cell>
          <cell r="D659" t="str">
            <v>JULES</v>
          </cell>
          <cell r="E659" t="str">
            <v>02/05/2012</v>
          </cell>
          <cell r="F659" t="str">
            <v>BG</v>
          </cell>
          <cell r="G659" t="str">
            <v>Collège Kervihan</v>
          </cell>
          <cell r="H659" t="str">
            <v>Fouesnant</v>
          </cell>
          <cell r="I659" t="str">
            <v>Benjamins Mixtes Etablissement</v>
          </cell>
          <cell r="J659">
            <v>5</v>
          </cell>
        </row>
        <row r="660">
          <cell r="B660">
            <v>680</v>
          </cell>
          <cell r="C660" t="str">
            <v>OLLIVIER</v>
          </cell>
          <cell r="D660" t="str">
            <v>GASPARD</v>
          </cell>
          <cell r="E660" t="str">
            <v>22/05/2012</v>
          </cell>
          <cell r="F660" t="str">
            <v>BG</v>
          </cell>
          <cell r="G660" t="str">
            <v>Collège Kervihan</v>
          </cell>
          <cell r="H660" t="str">
            <v>Fouesnant</v>
          </cell>
          <cell r="I660" t="str">
            <v>Benjamins Mixtes Etablissement</v>
          </cell>
          <cell r="J660">
            <v>5</v>
          </cell>
        </row>
        <row r="661">
          <cell r="B661">
            <v>681</v>
          </cell>
          <cell r="C661" t="str">
            <v>BOT</v>
          </cell>
          <cell r="D661" t="str">
            <v>Johann</v>
          </cell>
          <cell r="E661" t="str">
            <v>03/03/2013</v>
          </cell>
          <cell r="F661" t="str">
            <v>BG</v>
          </cell>
          <cell r="G661" t="str">
            <v>Collège Kervihan</v>
          </cell>
          <cell r="H661" t="str">
            <v>Fouesnant</v>
          </cell>
          <cell r="I661" t="str">
            <v>Benjamins Mixtes Animation</v>
          </cell>
          <cell r="J661">
            <v>6</v>
          </cell>
        </row>
        <row r="662">
          <cell r="B662">
            <v>682</v>
          </cell>
          <cell r="C662" t="str">
            <v>BRIAND AYOUL</v>
          </cell>
          <cell r="D662" t="str">
            <v>YVI</v>
          </cell>
          <cell r="E662" t="str">
            <v>10/03/2013</v>
          </cell>
          <cell r="F662" t="str">
            <v>BG</v>
          </cell>
          <cell r="G662" t="str">
            <v>Collège Kervihan</v>
          </cell>
          <cell r="H662" t="str">
            <v>Fouesnant</v>
          </cell>
          <cell r="I662" t="str">
            <v>Benjamins Mixtes Animation</v>
          </cell>
          <cell r="J662">
            <v>6</v>
          </cell>
        </row>
        <row r="663">
          <cell r="B663">
            <v>683</v>
          </cell>
          <cell r="C663" t="str">
            <v>DANIOU</v>
          </cell>
          <cell r="D663" t="str">
            <v>Eliès</v>
          </cell>
          <cell r="E663" t="str">
            <v>19/09/2013</v>
          </cell>
          <cell r="F663" t="str">
            <v>BG</v>
          </cell>
          <cell r="G663" t="str">
            <v>Collège Kervihan</v>
          </cell>
          <cell r="H663" t="str">
            <v>Fouesnant</v>
          </cell>
          <cell r="I663" t="str">
            <v>Benjamins Mixtes Animation</v>
          </cell>
          <cell r="J663">
            <v>6</v>
          </cell>
        </row>
        <row r="664">
          <cell r="B664">
            <v>684</v>
          </cell>
          <cell r="C664" t="str">
            <v>KERADENAC Mathias</v>
          </cell>
          <cell r="D664" t="str">
            <v>Paul</v>
          </cell>
          <cell r="E664" t="str">
            <v>24/12/2013</v>
          </cell>
          <cell r="F664" t="str">
            <v>BG</v>
          </cell>
          <cell r="G664" t="str">
            <v>Collège Kervihan</v>
          </cell>
          <cell r="H664" t="str">
            <v>Fouesnant</v>
          </cell>
          <cell r="I664" t="str">
            <v>Benjamins Mixtes Animation</v>
          </cell>
          <cell r="J664">
            <v>5</v>
          </cell>
        </row>
        <row r="665">
          <cell r="B665">
            <v>685</v>
          </cell>
          <cell r="C665" t="str">
            <v>HENAFF</v>
          </cell>
          <cell r="D665" t="str">
            <v>LUCAS</v>
          </cell>
          <cell r="E665" t="str">
            <v>03/05/2013</v>
          </cell>
          <cell r="F665" t="str">
            <v>BG</v>
          </cell>
          <cell r="G665" t="str">
            <v>Collège Kervihan</v>
          </cell>
          <cell r="H665" t="str">
            <v>Fouesnant</v>
          </cell>
          <cell r="I665" t="str">
            <v>Benjamins Mixtes Animation</v>
          </cell>
          <cell r="J665">
            <v>6</v>
          </cell>
        </row>
        <row r="666">
          <cell r="B666">
            <v>686</v>
          </cell>
          <cell r="C666" t="str">
            <v>LOUET</v>
          </cell>
          <cell r="D666" t="str">
            <v>Gabin</v>
          </cell>
          <cell r="E666" t="str">
            <v>18/11/2013</v>
          </cell>
          <cell r="F666" t="str">
            <v>BG</v>
          </cell>
          <cell r="G666" t="str">
            <v>Collège Kervihan</v>
          </cell>
          <cell r="H666" t="str">
            <v>Fouesnant</v>
          </cell>
          <cell r="I666" t="str">
            <v>Benjamins Mixtes Animation</v>
          </cell>
          <cell r="J666">
            <v>6</v>
          </cell>
        </row>
        <row r="667">
          <cell r="B667">
            <v>687</v>
          </cell>
          <cell r="C667" t="str">
            <v>PELLETER</v>
          </cell>
          <cell r="D667" t="str">
            <v>LOUIS</v>
          </cell>
          <cell r="E667">
            <v>41439</v>
          </cell>
          <cell r="F667" t="str">
            <v>BG</v>
          </cell>
          <cell r="G667" t="str">
            <v>Collège Kervihan</v>
          </cell>
          <cell r="H667" t="str">
            <v>Fouesnant</v>
          </cell>
          <cell r="I667" t="str">
            <v>Benjamins Mixtes Animation</v>
          </cell>
          <cell r="J667">
            <v>6</v>
          </cell>
        </row>
        <row r="668">
          <cell r="B668">
            <v>688</v>
          </cell>
          <cell r="C668" t="str">
            <v>PENNANEACH</v>
          </cell>
          <cell r="D668" t="str">
            <v>EDGAR</v>
          </cell>
          <cell r="E668" t="str">
            <v>17/01/2014</v>
          </cell>
          <cell r="F668" t="str">
            <v>BG</v>
          </cell>
          <cell r="G668" t="str">
            <v>Collège Kervihan</v>
          </cell>
          <cell r="H668" t="str">
            <v>Fouesnant</v>
          </cell>
          <cell r="I668" t="str">
            <v>Benjamins Mixtes Animation</v>
          </cell>
          <cell r="J668">
            <v>6</v>
          </cell>
        </row>
        <row r="669">
          <cell r="B669">
            <v>689</v>
          </cell>
          <cell r="C669" t="str">
            <v>BOUCLET</v>
          </cell>
          <cell r="D669" t="str">
            <v>ELLYN</v>
          </cell>
          <cell r="E669" t="str">
            <v>01/06/2012</v>
          </cell>
          <cell r="F669" t="str">
            <v>BF</v>
          </cell>
          <cell r="G669" t="str">
            <v>Collège Kervihan</v>
          </cell>
          <cell r="H669" t="str">
            <v>Fouesnant</v>
          </cell>
          <cell r="I669" t="str">
            <v>Benjamins Mixtes Etablissement</v>
          </cell>
          <cell r="J669">
            <v>8</v>
          </cell>
        </row>
        <row r="670">
          <cell r="B670">
            <v>690</v>
          </cell>
          <cell r="C670" t="str">
            <v>CORIOU</v>
          </cell>
          <cell r="D670" t="str">
            <v>MAELYS</v>
          </cell>
          <cell r="E670" t="str">
            <v>12/09/2012</v>
          </cell>
          <cell r="F670" t="str">
            <v>BF</v>
          </cell>
          <cell r="G670" t="str">
            <v>Collège Kervihan</v>
          </cell>
          <cell r="H670" t="str">
            <v>Fouesnant</v>
          </cell>
          <cell r="I670" t="str">
            <v>Benjamins Mixtes Etablissement</v>
          </cell>
          <cell r="J670">
            <v>8</v>
          </cell>
        </row>
        <row r="671">
          <cell r="B671">
            <v>691</v>
          </cell>
          <cell r="C671" t="str">
            <v>GIEN</v>
          </cell>
          <cell r="D671" t="str">
            <v>LIV</v>
          </cell>
          <cell r="E671" t="str">
            <v>24/08/2012</v>
          </cell>
          <cell r="F671" t="str">
            <v>BF</v>
          </cell>
          <cell r="G671" t="str">
            <v>Collège Kervihan</v>
          </cell>
          <cell r="H671" t="str">
            <v>Fouesnant</v>
          </cell>
          <cell r="I671" t="str">
            <v>Benjamins Mixtes Etablissement</v>
          </cell>
          <cell r="J671">
            <v>8</v>
          </cell>
        </row>
        <row r="672">
          <cell r="B672">
            <v>692</v>
          </cell>
          <cell r="C672" t="str">
            <v>HUET-DUCORPS</v>
          </cell>
          <cell r="D672" t="str">
            <v>MELINE</v>
          </cell>
          <cell r="E672" t="str">
            <v>08/09/2012</v>
          </cell>
          <cell r="F672" t="str">
            <v>BF</v>
          </cell>
          <cell r="G672" t="str">
            <v>Collège Kervihan</v>
          </cell>
          <cell r="H672" t="str">
            <v>Fouesnant</v>
          </cell>
          <cell r="I672" t="str">
            <v>Benjamins Mixtes Etablissement</v>
          </cell>
          <cell r="J672">
            <v>8</v>
          </cell>
        </row>
        <row r="673">
          <cell r="B673">
            <v>693</v>
          </cell>
          <cell r="C673" t="str">
            <v>LE BOURHIS</v>
          </cell>
          <cell r="D673" t="str">
            <v>VIOLETTE</v>
          </cell>
          <cell r="E673" t="str">
            <v>28/02/2012</v>
          </cell>
          <cell r="F673" t="str">
            <v>BF</v>
          </cell>
          <cell r="G673" t="str">
            <v>Collège Kervihan</v>
          </cell>
          <cell r="H673" t="str">
            <v>Fouesnant</v>
          </cell>
          <cell r="I673" t="str">
            <v>Benjamins Mixtes Etablissement</v>
          </cell>
          <cell r="J673">
            <v>8</v>
          </cell>
        </row>
        <row r="674">
          <cell r="B674">
            <v>694</v>
          </cell>
          <cell r="C674" t="str">
            <v>LOUBOUTIN</v>
          </cell>
          <cell r="D674" t="str">
            <v>Kelly</v>
          </cell>
          <cell r="E674" t="str">
            <v>25/08/2012</v>
          </cell>
          <cell r="F674" t="str">
            <v>BF</v>
          </cell>
          <cell r="G674" t="str">
            <v>Collège Kervihan</v>
          </cell>
          <cell r="H674" t="str">
            <v>Fouesnant</v>
          </cell>
          <cell r="I674" t="str">
            <v>Benjamins Mixtes Etablissement</v>
          </cell>
          <cell r="J674">
            <v>8</v>
          </cell>
        </row>
        <row r="675">
          <cell r="B675">
            <v>695</v>
          </cell>
          <cell r="C675" t="str">
            <v>CALIPPE</v>
          </cell>
          <cell r="D675" t="str">
            <v>ROMANE</v>
          </cell>
          <cell r="E675" t="str">
            <v>28/02/2013</v>
          </cell>
          <cell r="F675" t="str">
            <v>BF</v>
          </cell>
          <cell r="G675" t="str">
            <v>Collège Kervihan</v>
          </cell>
          <cell r="H675" t="str">
            <v>Fouesnant</v>
          </cell>
          <cell r="I675" t="str">
            <v>Benjamins Mixtes Animation</v>
          </cell>
          <cell r="J675">
            <v>9</v>
          </cell>
        </row>
        <row r="676">
          <cell r="B676">
            <v>696</v>
          </cell>
          <cell r="C676" t="str">
            <v>GILLET COUPLAN</v>
          </cell>
          <cell r="D676" t="str">
            <v>Clémence</v>
          </cell>
          <cell r="E676" t="str">
            <v>08/04/2013</v>
          </cell>
          <cell r="F676" t="str">
            <v>BF</v>
          </cell>
          <cell r="G676" t="str">
            <v>Collège Kervihan</v>
          </cell>
          <cell r="H676" t="str">
            <v>Fouesnant</v>
          </cell>
          <cell r="I676" t="str">
            <v>Benjamins Mixtes Animation</v>
          </cell>
          <cell r="J676">
            <v>9</v>
          </cell>
        </row>
        <row r="677">
          <cell r="B677">
            <v>697</v>
          </cell>
          <cell r="C677" t="str">
            <v>JAN BOTOREL</v>
          </cell>
          <cell r="D677" t="str">
            <v>Fleur</v>
          </cell>
          <cell r="E677" t="str">
            <v>07/02/2013</v>
          </cell>
          <cell r="F677" t="str">
            <v>BF</v>
          </cell>
          <cell r="G677" t="str">
            <v>Collège Kervihan</v>
          </cell>
          <cell r="H677" t="str">
            <v>Fouesnant</v>
          </cell>
          <cell r="I677" t="str">
            <v>Benjamins Mixtes Animation</v>
          </cell>
          <cell r="J677">
            <v>9</v>
          </cell>
        </row>
        <row r="678">
          <cell r="B678">
            <v>698</v>
          </cell>
          <cell r="C678" t="str">
            <v>LAMBERT</v>
          </cell>
          <cell r="D678" t="str">
            <v>Eva</v>
          </cell>
          <cell r="E678" t="str">
            <v>10/05/2013</v>
          </cell>
          <cell r="F678" t="str">
            <v>BF</v>
          </cell>
          <cell r="G678" t="str">
            <v>Collège Kervihan</v>
          </cell>
          <cell r="H678" t="str">
            <v>Fouesnant</v>
          </cell>
          <cell r="I678" t="str">
            <v>Benjamins Mixtes Animation</v>
          </cell>
          <cell r="J678">
            <v>9</v>
          </cell>
        </row>
        <row r="679">
          <cell r="B679">
            <v>699</v>
          </cell>
          <cell r="C679" t="str">
            <v>LE BRUN</v>
          </cell>
          <cell r="D679" t="str">
            <v>Jade</v>
          </cell>
          <cell r="E679" t="str">
            <v>11/06/2013</v>
          </cell>
          <cell r="F679" t="str">
            <v>BF</v>
          </cell>
          <cell r="G679" t="str">
            <v>Collège Kervihan</v>
          </cell>
          <cell r="H679" t="str">
            <v>Fouesnant</v>
          </cell>
          <cell r="I679" t="str">
            <v>Benjamins Mixtes Animation</v>
          </cell>
          <cell r="J679">
            <v>9</v>
          </cell>
        </row>
        <row r="680">
          <cell r="B680">
            <v>700</v>
          </cell>
          <cell r="C680" t="str">
            <v>LE GAC</v>
          </cell>
          <cell r="D680" t="str">
            <v>Julia</v>
          </cell>
          <cell r="E680" t="str">
            <v>30/04/2013</v>
          </cell>
          <cell r="F680" t="str">
            <v>BF</v>
          </cell>
          <cell r="G680" t="str">
            <v>Collège Kervihan</v>
          </cell>
          <cell r="H680" t="str">
            <v>Fouesnant</v>
          </cell>
          <cell r="I680" t="str">
            <v>Benjamins Mixtes Animation</v>
          </cell>
          <cell r="J680">
            <v>9</v>
          </cell>
        </row>
        <row r="681">
          <cell r="B681">
            <v>701</v>
          </cell>
          <cell r="C681" t="str">
            <v>MARTIN</v>
          </cell>
          <cell r="D681" t="str">
            <v>APPOLINE</v>
          </cell>
          <cell r="E681" t="str">
            <v>07/09/2013</v>
          </cell>
          <cell r="F681" t="str">
            <v>BF</v>
          </cell>
          <cell r="G681" t="str">
            <v>Collège Kervihan</v>
          </cell>
          <cell r="H681" t="str">
            <v>Fouesnant</v>
          </cell>
          <cell r="I681" t="str">
            <v>Benjamins Mixtes Animation</v>
          </cell>
          <cell r="J681">
            <v>9</v>
          </cell>
        </row>
        <row r="682">
          <cell r="B682">
            <v>702</v>
          </cell>
          <cell r="C682" t="str">
            <v>MANAC'H</v>
          </cell>
          <cell r="D682" t="str">
            <v>PIERRE</v>
          </cell>
          <cell r="E682" t="str">
            <v>22/12/2011</v>
          </cell>
          <cell r="F682" t="str">
            <v>MG</v>
          </cell>
          <cell r="G682" t="str">
            <v>Collège Roz Avel</v>
          </cell>
          <cell r="H682" t="str">
            <v>Guerlesquin</v>
          </cell>
          <cell r="I682" t="str">
            <v>Collèges Mixtes Animation</v>
          </cell>
          <cell r="J682">
            <v>2</v>
          </cell>
        </row>
        <row r="683">
          <cell r="B683">
            <v>703</v>
          </cell>
          <cell r="C683" t="str">
            <v>TILLY</v>
          </cell>
          <cell r="D683" t="str">
            <v>ELIAZ</v>
          </cell>
          <cell r="E683" t="str">
            <v>09/01/2011</v>
          </cell>
          <cell r="F683" t="str">
            <v>MG</v>
          </cell>
          <cell r="G683" t="str">
            <v>Collège Roz Avel</v>
          </cell>
          <cell r="H683" t="str">
            <v>Guerlesquin</v>
          </cell>
          <cell r="I683" t="str">
            <v>Collèges Mixtes Animation</v>
          </cell>
          <cell r="J683">
            <v>2</v>
          </cell>
        </row>
        <row r="684">
          <cell r="B684">
            <v>704</v>
          </cell>
          <cell r="C684" t="str">
            <v>TILLY</v>
          </cell>
          <cell r="D684" t="str">
            <v>BRIEUC</v>
          </cell>
          <cell r="E684" t="str">
            <v>09/01/2011</v>
          </cell>
          <cell r="F684" t="str">
            <v>MG</v>
          </cell>
          <cell r="G684" t="str">
            <v>Collège Roz Avel</v>
          </cell>
          <cell r="H684" t="str">
            <v>Guerlesquin</v>
          </cell>
          <cell r="I684" t="str">
            <v>Collèges Mixtes Animation</v>
          </cell>
          <cell r="J684">
            <v>2</v>
          </cell>
        </row>
        <row r="685">
          <cell r="B685">
            <v>705</v>
          </cell>
          <cell r="C685" t="str">
            <v>BARBIER</v>
          </cell>
          <cell r="D685" t="str">
            <v>Oriane</v>
          </cell>
          <cell r="E685" t="str">
            <v>30/07/2010</v>
          </cell>
          <cell r="F685" t="str">
            <v>BF</v>
          </cell>
          <cell r="G685" t="str">
            <v>Collège Roz Avel</v>
          </cell>
          <cell r="H685" t="str">
            <v>Guerlesquin</v>
          </cell>
          <cell r="I685" t="str">
            <v>Collèges Mixtes Etablissement</v>
          </cell>
          <cell r="J685">
            <v>8</v>
          </cell>
        </row>
        <row r="686">
          <cell r="B686">
            <v>706</v>
          </cell>
          <cell r="C686" t="str">
            <v>SEITE</v>
          </cell>
          <cell r="D686" t="str">
            <v>LISE</v>
          </cell>
          <cell r="E686" t="str">
            <v>23/03/2011</v>
          </cell>
          <cell r="F686" t="str">
            <v>MF</v>
          </cell>
          <cell r="G686" t="str">
            <v>Collège Roz Avel</v>
          </cell>
          <cell r="H686" t="str">
            <v>Guerlesquin</v>
          </cell>
          <cell r="I686" t="str">
            <v>Collèges Mixtes Animation</v>
          </cell>
          <cell r="J686">
            <v>4</v>
          </cell>
        </row>
        <row r="687">
          <cell r="B687">
            <v>707</v>
          </cell>
          <cell r="C687" t="str">
            <v>THUEUX</v>
          </cell>
          <cell r="D687" t="str">
            <v>Maëllia</v>
          </cell>
          <cell r="E687" t="str">
            <v>14/09/2011</v>
          </cell>
          <cell r="F687" t="str">
            <v>MF</v>
          </cell>
          <cell r="G687" t="str">
            <v>Collège Roz Avel</v>
          </cell>
          <cell r="H687" t="str">
            <v>Guerlesquin</v>
          </cell>
          <cell r="I687" t="str">
            <v>Collèges Mixtes Animation</v>
          </cell>
          <cell r="J687">
            <v>4</v>
          </cell>
        </row>
        <row r="688">
          <cell r="B688">
            <v>708</v>
          </cell>
          <cell r="C688" t="str">
            <v>LAMOULLER</v>
          </cell>
          <cell r="D688" t="str">
            <v>HUGO</v>
          </cell>
          <cell r="E688" t="str">
            <v>10/05/2012</v>
          </cell>
          <cell r="F688" t="str">
            <v>BG</v>
          </cell>
          <cell r="G688" t="str">
            <v>Collège Roz Avel</v>
          </cell>
          <cell r="H688" t="str">
            <v>Guerlesquin</v>
          </cell>
          <cell r="I688" t="str">
            <v>Benjamins Mixtes Etablissement</v>
          </cell>
          <cell r="J688">
            <v>5</v>
          </cell>
        </row>
        <row r="689">
          <cell r="B689">
            <v>709</v>
          </cell>
          <cell r="C689" t="str">
            <v>LE GUILLOU</v>
          </cell>
          <cell r="D689" t="str">
            <v>LYHAM</v>
          </cell>
          <cell r="E689" t="str">
            <v>21/12/2012</v>
          </cell>
          <cell r="F689" t="str">
            <v>BG</v>
          </cell>
          <cell r="G689" t="str">
            <v>Collège Roz Avel</v>
          </cell>
          <cell r="H689" t="str">
            <v>Guerlesquin</v>
          </cell>
          <cell r="I689" t="str">
            <v>Benjamins Mixtes Etablissement</v>
          </cell>
          <cell r="J689">
            <v>5</v>
          </cell>
        </row>
        <row r="690">
          <cell r="B690">
            <v>710</v>
          </cell>
          <cell r="C690" t="str">
            <v>BOULANGER</v>
          </cell>
          <cell r="D690" t="str">
            <v>Raphael</v>
          </cell>
          <cell r="E690" t="str">
            <v>13/04/2012</v>
          </cell>
          <cell r="F690" t="str">
            <v>BG</v>
          </cell>
          <cell r="G690" t="str">
            <v>Collège Roz Avel</v>
          </cell>
          <cell r="H690" t="str">
            <v>Guerlesquin</v>
          </cell>
          <cell r="I690" t="str">
            <v>Benjamins Mixtes Etablissement</v>
          </cell>
          <cell r="J690">
            <v>5</v>
          </cell>
        </row>
        <row r="691">
          <cell r="B691">
            <v>711</v>
          </cell>
          <cell r="C691" t="str">
            <v>BARETS</v>
          </cell>
          <cell r="D691" t="str">
            <v>Julien</v>
          </cell>
          <cell r="E691" t="str">
            <v>16/08/2013</v>
          </cell>
          <cell r="F691" t="str">
            <v>BG</v>
          </cell>
          <cell r="G691" t="str">
            <v>Collège Roz Avel</v>
          </cell>
          <cell r="H691" t="str">
            <v>Guerlesquin</v>
          </cell>
          <cell r="I691" t="str">
            <v>Benjamins Mixtes Animation</v>
          </cell>
          <cell r="J691">
            <v>6</v>
          </cell>
        </row>
        <row r="692">
          <cell r="B692">
            <v>712</v>
          </cell>
          <cell r="C692" t="str">
            <v>CARMÈS</v>
          </cell>
          <cell r="D692" t="str">
            <v>Thomas</v>
          </cell>
          <cell r="E692" t="str">
            <v>31/01/2013</v>
          </cell>
          <cell r="F692" t="str">
            <v>BG</v>
          </cell>
          <cell r="G692" t="str">
            <v>Collège Roz Avel</v>
          </cell>
          <cell r="H692" t="str">
            <v>Guerlesquin</v>
          </cell>
          <cell r="I692" t="str">
            <v>Benjamins Mixtes Animation</v>
          </cell>
          <cell r="J692">
            <v>6</v>
          </cell>
        </row>
        <row r="693">
          <cell r="B693">
            <v>713</v>
          </cell>
          <cell r="C693" t="str">
            <v>COQUIL</v>
          </cell>
          <cell r="D693" t="str">
            <v>Mathéo</v>
          </cell>
          <cell r="E693" t="str">
            <v>04/06/2013</v>
          </cell>
          <cell r="F693" t="str">
            <v>BG</v>
          </cell>
          <cell r="G693" t="str">
            <v>Collège Roz Avel</v>
          </cell>
          <cell r="H693" t="str">
            <v>Guerlesquin</v>
          </cell>
          <cell r="I693" t="str">
            <v>Benjamins Mixtes Animation</v>
          </cell>
          <cell r="J693">
            <v>6</v>
          </cell>
        </row>
        <row r="694">
          <cell r="B694">
            <v>714</v>
          </cell>
          <cell r="C694" t="str">
            <v>DEFONTAINE SUSZWALAK</v>
          </cell>
          <cell r="D694" t="str">
            <v>Aaron</v>
          </cell>
          <cell r="E694" t="str">
            <v>11/05/2013</v>
          </cell>
          <cell r="F694" t="str">
            <v>BG</v>
          </cell>
          <cell r="G694" t="str">
            <v>Collège Roz Avel</v>
          </cell>
          <cell r="H694" t="str">
            <v>Guerlesquin</v>
          </cell>
          <cell r="I694" t="str">
            <v>Benjamins Mixtes Animation</v>
          </cell>
          <cell r="J694">
            <v>6</v>
          </cell>
        </row>
        <row r="695">
          <cell r="B695">
            <v>715</v>
          </cell>
          <cell r="C695" t="str">
            <v>TILLY</v>
          </cell>
          <cell r="D695" t="str">
            <v>Josselin</v>
          </cell>
          <cell r="E695" t="str">
            <v>27/05/2013</v>
          </cell>
          <cell r="F695" t="str">
            <v>BG</v>
          </cell>
          <cell r="G695" t="str">
            <v>Collège Roz Avel</v>
          </cell>
          <cell r="H695" t="str">
            <v>Guerlesquin</v>
          </cell>
          <cell r="I695" t="str">
            <v>Benjamins Mixtes Animation</v>
          </cell>
          <cell r="J695">
            <v>6</v>
          </cell>
        </row>
        <row r="696">
          <cell r="B696">
            <v>716</v>
          </cell>
          <cell r="C696" t="str">
            <v>ENEE</v>
          </cell>
          <cell r="D696" t="str">
            <v>EVE</v>
          </cell>
          <cell r="E696" t="str">
            <v>11/04/2012</v>
          </cell>
          <cell r="F696" t="str">
            <v>BF</v>
          </cell>
          <cell r="G696" t="str">
            <v>Collège Roz Avel</v>
          </cell>
          <cell r="H696" t="str">
            <v>Guerlesquin</v>
          </cell>
          <cell r="I696" t="str">
            <v>Benjamins Mixtes Etablissement</v>
          </cell>
          <cell r="J696">
            <v>8</v>
          </cell>
        </row>
        <row r="697">
          <cell r="B697">
            <v>717</v>
          </cell>
          <cell r="C697" t="str">
            <v>GARLASCHELLI</v>
          </cell>
          <cell r="D697" t="str">
            <v>Adélia</v>
          </cell>
          <cell r="E697" t="str">
            <v>19/03/2012</v>
          </cell>
          <cell r="F697" t="str">
            <v>BF</v>
          </cell>
          <cell r="G697" t="str">
            <v>Collège Roz Avel</v>
          </cell>
          <cell r="H697" t="str">
            <v>Guerlesquin</v>
          </cell>
          <cell r="I697" t="str">
            <v>Benjamins Mixtes Etablissement</v>
          </cell>
          <cell r="J697">
            <v>8</v>
          </cell>
        </row>
        <row r="698">
          <cell r="B698">
            <v>718</v>
          </cell>
          <cell r="C698" t="str">
            <v>LAMBEL</v>
          </cell>
          <cell r="D698" t="str">
            <v>VALENTINE</v>
          </cell>
          <cell r="E698" t="str">
            <v>21/06/2013</v>
          </cell>
          <cell r="F698" t="str">
            <v>BF</v>
          </cell>
          <cell r="G698" t="str">
            <v>Collège Roz Avel</v>
          </cell>
          <cell r="H698" t="str">
            <v>Guerlesquin</v>
          </cell>
          <cell r="I698" t="str">
            <v>Benjamins Mixtes Animation</v>
          </cell>
          <cell r="J698">
            <v>9</v>
          </cell>
        </row>
        <row r="699">
          <cell r="B699">
            <v>719</v>
          </cell>
          <cell r="C699" t="str">
            <v>LE BRUN</v>
          </cell>
          <cell r="D699" t="str">
            <v>INES</v>
          </cell>
          <cell r="E699" t="str">
            <v>03/09/2013</v>
          </cell>
          <cell r="F699" t="str">
            <v>BF</v>
          </cell>
          <cell r="G699" t="str">
            <v>Collège Roz Avel</v>
          </cell>
          <cell r="H699" t="str">
            <v>Guerlesquin</v>
          </cell>
          <cell r="I699" t="str">
            <v>Benjamins Mixtes Animation</v>
          </cell>
          <cell r="J699">
            <v>9</v>
          </cell>
        </row>
        <row r="700">
          <cell r="B700">
            <v>720</v>
          </cell>
          <cell r="C700" t="str">
            <v>VIANDIER</v>
          </cell>
          <cell r="D700" t="str">
            <v>LEXIE</v>
          </cell>
          <cell r="E700" t="str">
            <v>31/01/2013</v>
          </cell>
          <cell r="F700" t="str">
            <v>BF</v>
          </cell>
          <cell r="G700" t="str">
            <v>Collège Roz Avel</v>
          </cell>
          <cell r="H700" t="str">
            <v>Guerlesquin</v>
          </cell>
          <cell r="I700" t="str">
            <v>Benjamins Mixtes Animation</v>
          </cell>
          <cell r="J700">
            <v>9</v>
          </cell>
        </row>
        <row r="701">
          <cell r="B701">
            <v>721</v>
          </cell>
          <cell r="C701" t="str">
            <v>HINAULT</v>
          </cell>
          <cell r="D701" t="str">
            <v>Elouan</v>
          </cell>
          <cell r="E701" t="str">
            <v>04/03/2011</v>
          </cell>
          <cell r="F701" t="str">
            <v>MG</v>
          </cell>
          <cell r="G701" t="str">
            <v>Collège Croas ar Pennoc</v>
          </cell>
          <cell r="H701" t="str">
            <v>Guilers</v>
          </cell>
          <cell r="I701" t="str">
            <v>Collèges Mixtes Etablissement</v>
          </cell>
          <cell r="J701">
            <v>1</v>
          </cell>
        </row>
        <row r="702">
          <cell r="B702">
            <v>722</v>
          </cell>
          <cell r="C702" t="str">
            <v>KERNEVES</v>
          </cell>
          <cell r="D702" t="str">
            <v>Manoah</v>
          </cell>
          <cell r="E702" t="str">
            <v>12/10/2011</v>
          </cell>
          <cell r="F702" t="str">
            <v>MG</v>
          </cell>
          <cell r="G702" t="str">
            <v>Collège Croas ar Pennoc</v>
          </cell>
          <cell r="H702" t="str">
            <v>Guilers</v>
          </cell>
          <cell r="I702" t="str">
            <v>Collèges Mixtes Etablissement</v>
          </cell>
          <cell r="J702">
            <v>1</v>
          </cell>
        </row>
        <row r="703">
          <cell r="B703">
            <v>723</v>
          </cell>
          <cell r="C703" t="str">
            <v>LE BRAS</v>
          </cell>
          <cell r="D703" t="str">
            <v>Tao</v>
          </cell>
          <cell r="E703" t="str">
            <v>29/07/2011</v>
          </cell>
          <cell r="F703" t="str">
            <v>MG</v>
          </cell>
          <cell r="G703" t="str">
            <v>Collège Croas ar Pennoc</v>
          </cell>
          <cell r="H703" t="str">
            <v>Guilers</v>
          </cell>
          <cell r="I703" t="str">
            <v>Collèges Mixtes Etablissement</v>
          </cell>
          <cell r="J703">
            <v>1</v>
          </cell>
        </row>
        <row r="704">
          <cell r="B704">
            <v>724</v>
          </cell>
          <cell r="C704" t="str">
            <v>LEOSTIC</v>
          </cell>
          <cell r="D704" t="str">
            <v>Riwann</v>
          </cell>
          <cell r="E704" t="str">
            <v>23/01/2010</v>
          </cell>
          <cell r="F704" t="str">
            <v>MG</v>
          </cell>
          <cell r="G704" t="str">
            <v>Collège Croas ar Pennoc</v>
          </cell>
          <cell r="H704" t="str">
            <v>Guilers</v>
          </cell>
          <cell r="I704" t="str">
            <v>Collèges Mixtes Etablissement</v>
          </cell>
          <cell r="J704">
            <v>1</v>
          </cell>
        </row>
        <row r="705">
          <cell r="B705">
            <v>725</v>
          </cell>
          <cell r="C705" t="str">
            <v>SAINT JALMES</v>
          </cell>
          <cell r="D705" t="str">
            <v>Lilian</v>
          </cell>
          <cell r="E705" t="str">
            <v>26/11/2011</v>
          </cell>
          <cell r="F705" t="str">
            <v>MG</v>
          </cell>
          <cell r="G705" t="str">
            <v>Collège Croas ar Pennoc</v>
          </cell>
          <cell r="H705" t="str">
            <v>Guilers</v>
          </cell>
          <cell r="I705" t="str">
            <v>Collèges Mixtes Etablissement</v>
          </cell>
          <cell r="J705">
            <v>1</v>
          </cell>
        </row>
        <row r="706">
          <cell r="B706">
            <v>726</v>
          </cell>
          <cell r="C706" t="str">
            <v>VOLLOT</v>
          </cell>
          <cell r="D706" t="str">
            <v>Robin</v>
          </cell>
          <cell r="E706" t="str">
            <v>19/02/2011</v>
          </cell>
          <cell r="F706" t="str">
            <v>MG</v>
          </cell>
          <cell r="G706" t="str">
            <v>Collège Croas ar Pennoc</v>
          </cell>
          <cell r="H706" t="str">
            <v>Guilers</v>
          </cell>
          <cell r="I706" t="str">
            <v>Collèges Mixtes Etablissement</v>
          </cell>
          <cell r="J706">
            <v>1</v>
          </cell>
        </row>
        <row r="707">
          <cell r="B707">
            <v>727</v>
          </cell>
          <cell r="C707" t="str">
            <v>GAUTIER</v>
          </cell>
          <cell r="D707" t="str">
            <v>Zora</v>
          </cell>
          <cell r="E707" t="str">
            <v>29/05/2011</v>
          </cell>
          <cell r="F707" t="str">
            <v>MF</v>
          </cell>
          <cell r="G707" t="str">
            <v>Collège Croas ar Pennoc</v>
          </cell>
          <cell r="H707" t="str">
            <v>Guilers</v>
          </cell>
          <cell r="I707" t="str">
            <v>Collèges Mixtes Etablissement</v>
          </cell>
          <cell r="J707">
            <v>3</v>
          </cell>
        </row>
        <row r="708">
          <cell r="B708">
            <v>728</v>
          </cell>
          <cell r="C708" t="str">
            <v>PERROT</v>
          </cell>
          <cell r="D708" t="str">
            <v>Mélyne</v>
          </cell>
          <cell r="E708" t="str">
            <v>05/01/2011</v>
          </cell>
          <cell r="F708" t="str">
            <v>MF</v>
          </cell>
          <cell r="G708" t="str">
            <v>Collège Croas ar Pennoc</v>
          </cell>
          <cell r="H708" t="str">
            <v>Guilers</v>
          </cell>
          <cell r="I708" t="str">
            <v>Collèges Mixtes Etablissement</v>
          </cell>
          <cell r="J708">
            <v>3</v>
          </cell>
        </row>
        <row r="709">
          <cell r="B709">
            <v>729</v>
          </cell>
          <cell r="C709" t="str">
            <v>FAUVAUX</v>
          </cell>
          <cell r="D709" t="str">
            <v>Kenan</v>
          </cell>
          <cell r="E709" t="str">
            <v>13/04/2012</v>
          </cell>
          <cell r="F709" t="str">
            <v>BG</v>
          </cell>
          <cell r="G709" t="str">
            <v>Collège Croas ar Pennoc</v>
          </cell>
          <cell r="H709" t="str">
            <v>Guilers</v>
          </cell>
          <cell r="I709" t="str">
            <v>Benjamins Mixtes Etablissement</v>
          </cell>
          <cell r="J709">
            <v>5</v>
          </cell>
        </row>
        <row r="710">
          <cell r="B710">
            <v>730</v>
          </cell>
          <cell r="C710" t="str">
            <v>LE VOURCH</v>
          </cell>
          <cell r="D710" t="str">
            <v>Yann</v>
          </cell>
          <cell r="E710" t="str">
            <v>06/01/2012</v>
          </cell>
          <cell r="F710" t="str">
            <v>BG</v>
          </cell>
          <cell r="G710" t="str">
            <v>Collège Croas ar Pennoc</v>
          </cell>
          <cell r="H710" t="str">
            <v>Guilers</v>
          </cell>
          <cell r="I710" t="str">
            <v>Benjamins Mixtes Etablissement</v>
          </cell>
          <cell r="J710">
            <v>5</v>
          </cell>
        </row>
        <row r="711">
          <cell r="B711">
            <v>731</v>
          </cell>
          <cell r="C711" t="str">
            <v>MORVAN</v>
          </cell>
          <cell r="D711" t="str">
            <v>Nils</v>
          </cell>
          <cell r="E711" t="str">
            <v>26/10/2012</v>
          </cell>
          <cell r="F711" t="str">
            <v>BG</v>
          </cell>
          <cell r="G711" t="str">
            <v>Collège Croas ar Pennoc</v>
          </cell>
          <cell r="H711" t="str">
            <v>Guilers</v>
          </cell>
          <cell r="I711" t="str">
            <v>Benjamins Mixtes Etablissement</v>
          </cell>
          <cell r="J711">
            <v>5</v>
          </cell>
        </row>
        <row r="712">
          <cell r="B712">
            <v>732</v>
          </cell>
          <cell r="C712" t="str">
            <v>SALAÜN</v>
          </cell>
          <cell r="D712" t="str">
            <v>Hugo</v>
          </cell>
          <cell r="E712" t="str">
            <v>23/08/2012</v>
          </cell>
          <cell r="F712" t="str">
            <v>BG</v>
          </cell>
          <cell r="G712" t="str">
            <v>Collège Croas ar Pennoc</v>
          </cell>
          <cell r="H712" t="str">
            <v>Guilers</v>
          </cell>
          <cell r="I712" t="str">
            <v>Benjamins Mixtes Etablissement</v>
          </cell>
          <cell r="J712">
            <v>5</v>
          </cell>
        </row>
        <row r="713">
          <cell r="B713">
            <v>733</v>
          </cell>
          <cell r="C713" t="str">
            <v>BERTHELE</v>
          </cell>
          <cell r="D713" t="str">
            <v>Lou</v>
          </cell>
          <cell r="E713" t="str">
            <v>26/02/2013</v>
          </cell>
          <cell r="F713" t="str">
            <v>BG</v>
          </cell>
          <cell r="G713" t="str">
            <v>Collège Croas ar Pennoc</v>
          </cell>
          <cell r="H713" t="str">
            <v>Guilers</v>
          </cell>
          <cell r="I713" t="str">
            <v>Benjamins Mixtes Animation</v>
          </cell>
          <cell r="J713">
            <v>6</v>
          </cell>
        </row>
        <row r="714">
          <cell r="B714">
            <v>734</v>
          </cell>
          <cell r="C714" t="str">
            <v>COCHOU</v>
          </cell>
          <cell r="D714" t="str">
            <v>Hugo</v>
          </cell>
          <cell r="E714" t="str">
            <v>13/02/2013</v>
          </cell>
          <cell r="F714" t="str">
            <v>BG</v>
          </cell>
          <cell r="G714" t="str">
            <v>Collège Croas ar Pennoc</v>
          </cell>
          <cell r="H714" t="str">
            <v>Guilers</v>
          </cell>
          <cell r="I714" t="str">
            <v>Benjamins Mixtes Animation</v>
          </cell>
          <cell r="J714">
            <v>6</v>
          </cell>
        </row>
        <row r="715">
          <cell r="B715">
            <v>735</v>
          </cell>
          <cell r="C715" t="str">
            <v>CONSEIL</v>
          </cell>
          <cell r="D715" t="str">
            <v>Théo</v>
          </cell>
          <cell r="E715" t="str">
            <v>16/05/2013</v>
          </cell>
          <cell r="F715" t="str">
            <v>BG</v>
          </cell>
          <cell r="G715" t="str">
            <v>Collège Croas ar Pennoc</v>
          </cell>
          <cell r="H715" t="str">
            <v>Guilers</v>
          </cell>
          <cell r="I715" t="str">
            <v>Benjamins Mixtes Animation</v>
          </cell>
          <cell r="J715">
            <v>6</v>
          </cell>
        </row>
        <row r="716">
          <cell r="B716">
            <v>736</v>
          </cell>
          <cell r="C716" t="str">
            <v>LE GAC</v>
          </cell>
          <cell r="D716" t="str">
            <v>Maxime</v>
          </cell>
          <cell r="E716" t="str">
            <v>04/01/2013</v>
          </cell>
          <cell r="F716" t="str">
            <v>BG</v>
          </cell>
          <cell r="G716" t="str">
            <v>Collège Croas ar Pennoc</v>
          </cell>
          <cell r="H716" t="str">
            <v>Guilers</v>
          </cell>
          <cell r="I716" t="str">
            <v>Benjamins Mixtes Animation</v>
          </cell>
          <cell r="J716">
            <v>6</v>
          </cell>
        </row>
        <row r="717">
          <cell r="B717">
            <v>737</v>
          </cell>
          <cell r="C717" t="str">
            <v>QUIVORON</v>
          </cell>
          <cell r="D717" t="str">
            <v>Peyo</v>
          </cell>
          <cell r="E717" t="str">
            <v>12/04/2013</v>
          </cell>
          <cell r="F717" t="str">
            <v>BG</v>
          </cell>
          <cell r="G717" t="str">
            <v>Collège Croas ar Pennoc</v>
          </cell>
          <cell r="H717" t="str">
            <v>Guilers</v>
          </cell>
          <cell r="I717" t="str">
            <v>Benjamins Mixtes Animation</v>
          </cell>
          <cell r="J717">
            <v>6</v>
          </cell>
        </row>
        <row r="718">
          <cell r="B718">
            <v>738</v>
          </cell>
          <cell r="C718" t="str">
            <v>TIEFFINE</v>
          </cell>
          <cell r="D718" t="str">
            <v>Emy</v>
          </cell>
          <cell r="E718" t="str">
            <v>06/06/2013</v>
          </cell>
          <cell r="F718" t="str">
            <v>BF</v>
          </cell>
          <cell r="G718" t="str">
            <v>Collège Croas ar Pennoc</v>
          </cell>
          <cell r="H718" t="str">
            <v>Guilers</v>
          </cell>
          <cell r="I718" t="str">
            <v>Benjamins Mixtes Animation</v>
          </cell>
          <cell r="J718">
            <v>9</v>
          </cell>
        </row>
        <row r="719">
          <cell r="B719">
            <v>739</v>
          </cell>
          <cell r="C719" t="str">
            <v>SAINT JALMES</v>
          </cell>
          <cell r="D719" t="str">
            <v>Gabin</v>
          </cell>
          <cell r="E719" t="str">
            <v>18/08/2013</v>
          </cell>
          <cell r="F719" t="str">
            <v>BG</v>
          </cell>
          <cell r="G719" t="str">
            <v>Collège Croas ar Pennoc</v>
          </cell>
          <cell r="H719" t="str">
            <v>Guilers</v>
          </cell>
          <cell r="I719" t="str">
            <v>Benjamins Mixtes Animation</v>
          </cell>
          <cell r="J719">
            <v>6</v>
          </cell>
        </row>
        <row r="720">
          <cell r="B720">
            <v>740</v>
          </cell>
          <cell r="C720" t="str">
            <v>SURBIGUET</v>
          </cell>
          <cell r="D720" t="str">
            <v>Antoine</v>
          </cell>
          <cell r="E720" t="str">
            <v>15/07/2013</v>
          </cell>
          <cell r="F720" t="str">
            <v>BG</v>
          </cell>
          <cell r="G720" t="str">
            <v>Collège Croas ar Pennoc</v>
          </cell>
          <cell r="H720" t="str">
            <v>Guilers</v>
          </cell>
          <cell r="I720" t="str">
            <v>Benjamins Mixtes Animation</v>
          </cell>
          <cell r="J720">
            <v>6</v>
          </cell>
        </row>
        <row r="721">
          <cell r="B721">
            <v>741</v>
          </cell>
          <cell r="C721" t="str">
            <v>KERMORVAN-CREACH'</v>
          </cell>
          <cell r="D721" t="str">
            <v>Lina</v>
          </cell>
          <cell r="E721" t="str">
            <v>06/07/2012</v>
          </cell>
          <cell r="F721" t="str">
            <v>BF</v>
          </cell>
          <cell r="G721" t="str">
            <v>Collège Croas ar Pennoc</v>
          </cell>
          <cell r="H721" t="str">
            <v>Guilers</v>
          </cell>
          <cell r="I721" t="str">
            <v>Benjamins Mixtes Etablissement</v>
          </cell>
          <cell r="J721">
            <v>8</v>
          </cell>
        </row>
        <row r="722">
          <cell r="B722">
            <v>742</v>
          </cell>
          <cell r="C722" t="str">
            <v>LE GOAS</v>
          </cell>
          <cell r="D722" t="str">
            <v>Ambre</v>
          </cell>
          <cell r="E722" t="str">
            <v>07/05/2012</v>
          </cell>
          <cell r="F722" t="str">
            <v>BF</v>
          </cell>
          <cell r="G722" t="str">
            <v>Collège Croas ar Pennoc</v>
          </cell>
          <cell r="H722" t="str">
            <v>Guilers</v>
          </cell>
          <cell r="I722" t="str">
            <v>Benjamins Mixtes Etablissement</v>
          </cell>
          <cell r="J722">
            <v>8</v>
          </cell>
        </row>
        <row r="723">
          <cell r="B723">
            <v>743</v>
          </cell>
          <cell r="C723" t="str">
            <v>LE HIR</v>
          </cell>
          <cell r="D723" t="str">
            <v>Vaina</v>
          </cell>
          <cell r="E723" t="str">
            <v>11/05/2012</v>
          </cell>
          <cell r="F723" t="str">
            <v>BF</v>
          </cell>
          <cell r="G723" t="str">
            <v>Collège Croas ar Pennoc</v>
          </cell>
          <cell r="H723" t="str">
            <v>Guilers</v>
          </cell>
          <cell r="I723" t="str">
            <v>Benjamins Mixtes Etablissement</v>
          </cell>
          <cell r="J723">
            <v>8</v>
          </cell>
        </row>
        <row r="724">
          <cell r="B724">
            <v>744</v>
          </cell>
          <cell r="C724" t="str">
            <v>CHOAUMETON</v>
          </cell>
          <cell r="D724" t="str">
            <v>Emma</v>
          </cell>
          <cell r="E724" t="str">
            <v>29/10/2013</v>
          </cell>
          <cell r="F724" t="str">
            <v>BF</v>
          </cell>
          <cell r="G724" t="str">
            <v>Collège Croas ar Pennoc</v>
          </cell>
          <cell r="H724" t="str">
            <v>Guilers</v>
          </cell>
          <cell r="I724" t="str">
            <v>Benjamins Mixtes Animation</v>
          </cell>
          <cell r="J724">
            <v>9</v>
          </cell>
        </row>
        <row r="725">
          <cell r="B725">
            <v>745</v>
          </cell>
          <cell r="C725" t="str">
            <v>JACKIEWICZ</v>
          </cell>
          <cell r="D725" t="str">
            <v>Shana</v>
          </cell>
          <cell r="E725" t="str">
            <v>16/03/2013</v>
          </cell>
          <cell r="F725" t="str">
            <v>BF</v>
          </cell>
          <cell r="G725" t="str">
            <v>Collège Croas ar Pennoc</v>
          </cell>
          <cell r="H725" t="str">
            <v>Guilers</v>
          </cell>
          <cell r="I725" t="str">
            <v>Benjamins Mixtes Animation</v>
          </cell>
          <cell r="J725">
            <v>9</v>
          </cell>
        </row>
        <row r="726">
          <cell r="B726">
            <v>746</v>
          </cell>
          <cell r="C726" t="str">
            <v>LÉONARD</v>
          </cell>
          <cell r="D726" t="str">
            <v>Romane</v>
          </cell>
          <cell r="E726" t="str">
            <v>03/01/2013</v>
          </cell>
          <cell r="F726" t="str">
            <v>BF</v>
          </cell>
          <cell r="G726" t="str">
            <v>Collège Croas ar Pennoc</v>
          </cell>
          <cell r="H726" t="str">
            <v>Guilers</v>
          </cell>
          <cell r="I726" t="str">
            <v>Benjamins Mixtes Animation</v>
          </cell>
          <cell r="J726">
            <v>9</v>
          </cell>
        </row>
        <row r="727">
          <cell r="B727">
            <v>749</v>
          </cell>
          <cell r="C727" t="str">
            <v>MARTIN</v>
          </cell>
          <cell r="D727" t="str">
            <v>Cloé</v>
          </cell>
          <cell r="E727" t="str">
            <v>29/01/2013</v>
          </cell>
          <cell r="F727" t="str">
            <v>BF</v>
          </cell>
          <cell r="G727" t="str">
            <v>Collège Croas ar Pennoc</v>
          </cell>
          <cell r="H727" t="str">
            <v>Guilers</v>
          </cell>
          <cell r="I727" t="str">
            <v>Benjamins Mixtes Animation</v>
          </cell>
          <cell r="J727">
            <v>9</v>
          </cell>
        </row>
        <row r="728">
          <cell r="B728">
            <v>750</v>
          </cell>
          <cell r="C728" t="str">
            <v>BLEUNVEN</v>
          </cell>
          <cell r="D728" t="str">
            <v>Ruben</v>
          </cell>
          <cell r="E728" t="str">
            <v>15/12/2010</v>
          </cell>
          <cell r="F728" t="str">
            <v>MG</v>
          </cell>
          <cell r="G728" t="str">
            <v>Collège Paul Langevin</v>
          </cell>
          <cell r="H728" t="str">
            <v>Guilvinec</v>
          </cell>
          <cell r="I728" t="str">
            <v>Collèges Mixtes Etablissement</v>
          </cell>
          <cell r="J728">
            <v>1</v>
          </cell>
        </row>
        <row r="729">
          <cell r="B729">
            <v>751</v>
          </cell>
          <cell r="C729" t="str">
            <v>JOLIFF</v>
          </cell>
          <cell r="D729" t="str">
            <v>Kélou</v>
          </cell>
          <cell r="E729" t="str">
            <v>28/03/2010</v>
          </cell>
          <cell r="F729" t="str">
            <v>MG</v>
          </cell>
          <cell r="G729" t="str">
            <v>Collège Paul Langevin</v>
          </cell>
          <cell r="H729" t="str">
            <v>Guilvinec</v>
          </cell>
          <cell r="I729" t="str">
            <v>Collèges Mixtes Etablissement</v>
          </cell>
          <cell r="J729">
            <v>1</v>
          </cell>
        </row>
        <row r="730">
          <cell r="B730">
            <v>752</v>
          </cell>
          <cell r="C730" t="str">
            <v>AUBERT</v>
          </cell>
          <cell r="D730" t="str">
            <v>Sacha</v>
          </cell>
          <cell r="E730" t="str">
            <v>01/04/2011</v>
          </cell>
          <cell r="F730" t="str">
            <v>MG</v>
          </cell>
          <cell r="G730" t="str">
            <v>Collège Paul Langevin</v>
          </cell>
          <cell r="H730" t="str">
            <v>Guilvinec</v>
          </cell>
          <cell r="I730" t="str">
            <v>Collèges Mixtes Animation</v>
          </cell>
          <cell r="J730">
            <v>2</v>
          </cell>
        </row>
        <row r="731">
          <cell r="B731">
            <v>753</v>
          </cell>
          <cell r="C731" t="str">
            <v>DUDICOURT</v>
          </cell>
          <cell r="D731" t="str">
            <v>Malo</v>
          </cell>
          <cell r="E731" t="str">
            <v>15/07/2011</v>
          </cell>
          <cell r="F731" t="str">
            <v>MG</v>
          </cell>
          <cell r="G731" t="str">
            <v>Collège Paul Langevin</v>
          </cell>
          <cell r="H731" t="str">
            <v>Guilvinec</v>
          </cell>
          <cell r="I731" t="str">
            <v>Collèges Mixtes Animation</v>
          </cell>
          <cell r="J731">
            <v>2</v>
          </cell>
        </row>
        <row r="732">
          <cell r="B732">
            <v>754</v>
          </cell>
          <cell r="C732" t="str">
            <v>MAUPILE</v>
          </cell>
          <cell r="D732" t="str">
            <v>Kendall</v>
          </cell>
          <cell r="E732" t="str">
            <v>22/02/2011</v>
          </cell>
          <cell r="F732" t="str">
            <v>MG</v>
          </cell>
          <cell r="G732" t="str">
            <v>Collège Paul Langevin</v>
          </cell>
          <cell r="H732" t="str">
            <v>Guilvinec</v>
          </cell>
          <cell r="I732" t="str">
            <v>Collèges Mixtes Animation</v>
          </cell>
          <cell r="J732">
            <v>2</v>
          </cell>
        </row>
        <row r="733">
          <cell r="B733">
            <v>755</v>
          </cell>
          <cell r="C733" t="str">
            <v>NAIR</v>
          </cell>
          <cell r="D733" t="str">
            <v>Dimitri</v>
          </cell>
          <cell r="E733" t="str">
            <v>14/07/2011</v>
          </cell>
          <cell r="F733" t="str">
            <v>MG</v>
          </cell>
          <cell r="G733" t="str">
            <v>Collège Paul Langevin</v>
          </cell>
          <cell r="H733" t="str">
            <v>Guilvinec</v>
          </cell>
          <cell r="I733" t="str">
            <v>Collèges Mixtes Animation</v>
          </cell>
          <cell r="J733">
            <v>2</v>
          </cell>
        </row>
        <row r="734">
          <cell r="B734">
            <v>756</v>
          </cell>
          <cell r="C734" t="str">
            <v>SCUILLER</v>
          </cell>
          <cell r="D734" t="str">
            <v>Mattéo</v>
          </cell>
          <cell r="E734" t="str">
            <v>02/09/2011</v>
          </cell>
          <cell r="F734" t="str">
            <v>MG</v>
          </cell>
          <cell r="G734" t="str">
            <v>Collège Paul Langevin</v>
          </cell>
          <cell r="H734" t="str">
            <v>Guilvinec</v>
          </cell>
          <cell r="I734" t="str">
            <v>Collèges Mixtes Animation</v>
          </cell>
          <cell r="J734">
            <v>2</v>
          </cell>
        </row>
        <row r="735">
          <cell r="B735">
            <v>759</v>
          </cell>
          <cell r="C735" t="str">
            <v>VOLANT</v>
          </cell>
          <cell r="D735" t="str">
            <v>Mattéo</v>
          </cell>
          <cell r="E735" t="str">
            <v>26/04/2011</v>
          </cell>
          <cell r="F735" t="str">
            <v>MG</v>
          </cell>
          <cell r="G735" t="str">
            <v>Collège Paul Langevin</v>
          </cell>
          <cell r="H735" t="str">
            <v>Guilvinec</v>
          </cell>
          <cell r="I735" t="str">
            <v>Collèges Mixtes Animation</v>
          </cell>
          <cell r="J735">
            <v>2</v>
          </cell>
        </row>
        <row r="736">
          <cell r="B736">
            <v>760</v>
          </cell>
          <cell r="C736" t="str">
            <v>ALLARD</v>
          </cell>
          <cell r="D736" t="str">
            <v>Lou</v>
          </cell>
          <cell r="E736" t="str">
            <v>14/03/2011</v>
          </cell>
          <cell r="F736" t="str">
            <v>MF</v>
          </cell>
          <cell r="G736" t="str">
            <v>Collège Paul Langevin</v>
          </cell>
          <cell r="H736" t="str">
            <v>Guilvinec</v>
          </cell>
          <cell r="I736" t="str">
            <v>Collèges Mixtes Etablissement</v>
          </cell>
          <cell r="J736">
            <v>3</v>
          </cell>
        </row>
        <row r="737">
          <cell r="B737">
            <v>761</v>
          </cell>
          <cell r="C737" t="str">
            <v>ANDRO</v>
          </cell>
          <cell r="D737" t="str">
            <v>Maévane</v>
          </cell>
          <cell r="E737" t="str">
            <v>01/06/2010</v>
          </cell>
          <cell r="F737" t="str">
            <v>MF</v>
          </cell>
          <cell r="G737" t="str">
            <v>Collège Paul Langevin</v>
          </cell>
          <cell r="H737" t="str">
            <v>Guilvinec</v>
          </cell>
          <cell r="I737" t="str">
            <v>Collèges Mixtes Etablissement</v>
          </cell>
          <cell r="J737">
            <v>3</v>
          </cell>
        </row>
        <row r="738">
          <cell r="B738">
            <v>762</v>
          </cell>
          <cell r="C738" t="str">
            <v>COLLIN</v>
          </cell>
          <cell r="D738" t="str">
            <v>Katell</v>
          </cell>
          <cell r="E738" t="str">
            <v>17/07/2010</v>
          </cell>
          <cell r="F738" t="str">
            <v>MF</v>
          </cell>
          <cell r="G738" t="str">
            <v>Collège Paul Langevin</v>
          </cell>
          <cell r="H738" t="str">
            <v>Guilvinec</v>
          </cell>
          <cell r="I738" t="str">
            <v>Collèges Mixtes Etablissement</v>
          </cell>
          <cell r="J738">
            <v>3</v>
          </cell>
        </row>
        <row r="739">
          <cell r="B739">
            <v>763</v>
          </cell>
          <cell r="C739" t="str">
            <v>DAOUDAL</v>
          </cell>
          <cell r="D739" t="str">
            <v>Alicia</v>
          </cell>
          <cell r="E739" t="str">
            <v>04/02/2010</v>
          </cell>
          <cell r="F739" t="str">
            <v>MF</v>
          </cell>
          <cell r="G739" t="str">
            <v>Collège Paul Langevin</v>
          </cell>
          <cell r="H739" t="str">
            <v>Guilvinec</v>
          </cell>
          <cell r="I739" t="str">
            <v>Collèges Mixtes Etablissement</v>
          </cell>
          <cell r="J739">
            <v>3</v>
          </cell>
        </row>
        <row r="740">
          <cell r="B740">
            <v>764</v>
          </cell>
          <cell r="C740" t="str">
            <v>QUEFFELEC</v>
          </cell>
          <cell r="D740" t="str">
            <v>Elina</v>
          </cell>
          <cell r="E740" t="str">
            <v>17/10/2010</v>
          </cell>
          <cell r="F740" t="str">
            <v>MF</v>
          </cell>
          <cell r="G740" t="str">
            <v>Collège Paul Langevin</v>
          </cell>
          <cell r="H740" t="str">
            <v>Guilvinec</v>
          </cell>
          <cell r="I740" t="str">
            <v>Collèges Mixtes Etablissement</v>
          </cell>
          <cell r="J740">
            <v>3</v>
          </cell>
        </row>
        <row r="741">
          <cell r="B741">
            <v>765</v>
          </cell>
          <cell r="C741" t="str">
            <v>ANSEL</v>
          </cell>
          <cell r="D741" t="str">
            <v>Azelia</v>
          </cell>
          <cell r="E741" t="str">
            <v>21/08/2011</v>
          </cell>
          <cell r="F741" t="str">
            <v>MF</v>
          </cell>
          <cell r="G741" t="str">
            <v>Collège Paul Langevin</v>
          </cell>
          <cell r="H741" t="str">
            <v>Guilvinec</v>
          </cell>
          <cell r="I741" t="str">
            <v>Collèges Mixtes Animation</v>
          </cell>
          <cell r="J741">
            <v>4</v>
          </cell>
        </row>
        <row r="742">
          <cell r="B742">
            <v>766</v>
          </cell>
          <cell r="C742" t="str">
            <v>BOUIN CALVEZ</v>
          </cell>
          <cell r="D742" t="str">
            <v>Maélys</v>
          </cell>
          <cell r="E742" t="str">
            <v>01/02/2010</v>
          </cell>
          <cell r="F742" t="str">
            <v>MF</v>
          </cell>
          <cell r="G742" t="str">
            <v>Collège Paul Langevin</v>
          </cell>
          <cell r="H742" t="str">
            <v>Guilvinec</v>
          </cell>
          <cell r="I742" t="str">
            <v>Collèges Mixtes Animation</v>
          </cell>
          <cell r="J742">
            <v>4</v>
          </cell>
        </row>
        <row r="743">
          <cell r="B743">
            <v>767</v>
          </cell>
          <cell r="C743" t="str">
            <v>KERDRANVAT</v>
          </cell>
          <cell r="D743" t="str">
            <v>Lili</v>
          </cell>
          <cell r="E743" t="str">
            <v>13/02/2011</v>
          </cell>
          <cell r="F743" t="str">
            <v>MF</v>
          </cell>
          <cell r="G743" t="str">
            <v>Collège Paul Langevin</v>
          </cell>
          <cell r="H743" t="str">
            <v>Guilvinec</v>
          </cell>
          <cell r="I743" t="str">
            <v>Collèges Mixtes Animation</v>
          </cell>
          <cell r="J743">
            <v>4</v>
          </cell>
        </row>
        <row r="744">
          <cell r="B744">
            <v>768</v>
          </cell>
          <cell r="C744" t="str">
            <v>KERDRANVAT</v>
          </cell>
          <cell r="D744" t="str">
            <v>Emma</v>
          </cell>
          <cell r="E744" t="str">
            <v>13/02/2011</v>
          </cell>
          <cell r="F744" t="str">
            <v>MF</v>
          </cell>
          <cell r="G744" t="str">
            <v>Collège Paul Langevin</v>
          </cell>
          <cell r="H744" t="str">
            <v>Guilvinec</v>
          </cell>
          <cell r="I744" t="str">
            <v>Collèges Mixtes Animation</v>
          </cell>
          <cell r="J744">
            <v>4</v>
          </cell>
        </row>
        <row r="745">
          <cell r="B745">
            <v>769</v>
          </cell>
          <cell r="C745" t="str">
            <v>LECOLLE</v>
          </cell>
          <cell r="D745" t="str">
            <v>Hortense</v>
          </cell>
          <cell r="E745" t="str">
            <v>05/10/2011</v>
          </cell>
          <cell r="F745" t="str">
            <v>MF</v>
          </cell>
          <cell r="G745" t="str">
            <v>Collège Paul Langevin</v>
          </cell>
          <cell r="H745" t="str">
            <v>Guilvinec</v>
          </cell>
          <cell r="I745" t="str">
            <v>Collèges Mixtes Animation</v>
          </cell>
          <cell r="J745">
            <v>4</v>
          </cell>
        </row>
        <row r="746">
          <cell r="B746">
            <v>770</v>
          </cell>
          <cell r="C746" t="str">
            <v>LEFEVRE CONSEIL</v>
          </cell>
          <cell r="D746" t="str">
            <v>Léa</v>
          </cell>
          <cell r="E746" t="str">
            <v>27/10/2011</v>
          </cell>
          <cell r="F746" t="str">
            <v>MF</v>
          </cell>
          <cell r="G746" t="str">
            <v>Collège Paul Langevin</v>
          </cell>
          <cell r="H746" t="str">
            <v>Guilvinec</v>
          </cell>
          <cell r="I746" t="str">
            <v>Collèges Mixtes Animation</v>
          </cell>
          <cell r="J746">
            <v>4</v>
          </cell>
        </row>
        <row r="747">
          <cell r="B747">
            <v>771</v>
          </cell>
          <cell r="C747" t="str">
            <v>VIAUD</v>
          </cell>
          <cell r="D747" t="str">
            <v>Clémence</v>
          </cell>
          <cell r="E747" t="str">
            <v>08/10/2011</v>
          </cell>
          <cell r="F747" t="str">
            <v>MF</v>
          </cell>
          <cell r="G747" t="str">
            <v>Collège Paul Langevin</v>
          </cell>
          <cell r="H747" t="str">
            <v>Guilvinec</v>
          </cell>
          <cell r="I747" t="str">
            <v>Collèges Mixtes Animation</v>
          </cell>
          <cell r="J747">
            <v>4</v>
          </cell>
        </row>
        <row r="748">
          <cell r="B748">
            <v>772</v>
          </cell>
          <cell r="C748" t="str">
            <v>BOURRE</v>
          </cell>
          <cell r="D748" t="str">
            <v>Merlin</v>
          </cell>
          <cell r="E748" t="str">
            <v>14/03/2013</v>
          </cell>
          <cell r="F748" t="str">
            <v>BG</v>
          </cell>
          <cell r="G748" t="str">
            <v>Collège Paul Langevin</v>
          </cell>
          <cell r="H748" t="str">
            <v>Guilvinec</v>
          </cell>
          <cell r="I748" t="str">
            <v>Benjamins Mixtes Etablissement</v>
          </cell>
          <cell r="J748">
            <v>5</v>
          </cell>
        </row>
        <row r="749">
          <cell r="B749">
            <v>773</v>
          </cell>
          <cell r="C749" t="str">
            <v>COSTE</v>
          </cell>
          <cell r="D749" t="str">
            <v>Nino</v>
          </cell>
          <cell r="E749" t="str">
            <v>09/05/2012</v>
          </cell>
          <cell r="F749" t="str">
            <v>BG</v>
          </cell>
          <cell r="G749" t="str">
            <v>Collège Paul Langevin</v>
          </cell>
          <cell r="H749" t="str">
            <v>Guilvinec</v>
          </cell>
          <cell r="I749" t="str">
            <v>Benjamins Mixtes Etablissement</v>
          </cell>
          <cell r="J749">
            <v>5</v>
          </cell>
        </row>
        <row r="750">
          <cell r="B750">
            <v>774</v>
          </cell>
          <cell r="C750" t="str">
            <v>LACENA</v>
          </cell>
          <cell r="D750" t="str">
            <v>Marius</v>
          </cell>
          <cell r="E750" t="str">
            <v>19/09/2012</v>
          </cell>
          <cell r="F750" t="str">
            <v>BG</v>
          </cell>
          <cell r="G750" t="str">
            <v>Collège Paul Langevin</v>
          </cell>
          <cell r="H750" t="str">
            <v>Guilvinec</v>
          </cell>
          <cell r="I750" t="str">
            <v>Benjamins Mixtes Etablissement</v>
          </cell>
          <cell r="J750">
            <v>5</v>
          </cell>
        </row>
        <row r="751">
          <cell r="B751">
            <v>775</v>
          </cell>
          <cell r="C751" t="str">
            <v>MIOSSEC</v>
          </cell>
          <cell r="D751" t="str">
            <v>Gabriel</v>
          </cell>
          <cell r="E751" t="str">
            <v>08/04/2012</v>
          </cell>
          <cell r="F751" t="str">
            <v>BG</v>
          </cell>
          <cell r="G751" t="str">
            <v>Collège Paul Langevin</v>
          </cell>
          <cell r="H751" t="str">
            <v>Guilvinec</v>
          </cell>
          <cell r="I751" t="str">
            <v>Benjamins Mixtes Etablissement</v>
          </cell>
          <cell r="J751">
            <v>5</v>
          </cell>
        </row>
        <row r="752">
          <cell r="B752">
            <v>776</v>
          </cell>
          <cell r="C752" t="str">
            <v>REYGNER</v>
          </cell>
          <cell r="D752" t="str">
            <v>Gaspard</v>
          </cell>
          <cell r="E752" t="str">
            <v>09/10/2012</v>
          </cell>
          <cell r="F752" t="str">
            <v>BG</v>
          </cell>
          <cell r="G752" t="str">
            <v>Collège Paul Langevin</v>
          </cell>
          <cell r="H752" t="str">
            <v>Guilvinec</v>
          </cell>
          <cell r="I752" t="str">
            <v>Benjamins Mixtes Etablissement</v>
          </cell>
          <cell r="J752">
            <v>5</v>
          </cell>
        </row>
        <row r="753">
          <cell r="B753">
            <v>777</v>
          </cell>
          <cell r="C753" t="str">
            <v>SERRAZ</v>
          </cell>
          <cell r="D753" t="str">
            <v>Louison</v>
          </cell>
          <cell r="E753" t="str">
            <v>17/08/2012</v>
          </cell>
          <cell r="F753" t="str">
            <v>BG</v>
          </cell>
          <cell r="G753" t="str">
            <v>Collège Paul Langevin</v>
          </cell>
          <cell r="H753" t="str">
            <v>Guilvinec</v>
          </cell>
          <cell r="I753" t="str">
            <v>Benjamins Mixtes Etablissement</v>
          </cell>
          <cell r="J753">
            <v>5</v>
          </cell>
        </row>
        <row r="754">
          <cell r="B754">
            <v>778</v>
          </cell>
          <cell r="C754" t="str">
            <v>VOLANT</v>
          </cell>
          <cell r="D754" t="str">
            <v>Alexis</v>
          </cell>
          <cell r="E754" t="str">
            <v>20/01/2012</v>
          </cell>
          <cell r="F754" t="str">
            <v>BG</v>
          </cell>
          <cell r="G754" t="str">
            <v>Collège Paul Langevin</v>
          </cell>
          <cell r="H754" t="str">
            <v>Guilvinec</v>
          </cell>
          <cell r="I754" t="str">
            <v>Benjamins Mixtes Etablissement</v>
          </cell>
          <cell r="J754">
            <v>5</v>
          </cell>
        </row>
        <row r="755">
          <cell r="B755">
            <v>779</v>
          </cell>
          <cell r="C755" t="str">
            <v>ASNAR</v>
          </cell>
          <cell r="D755" t="str">
            <v>Gabriel</v>
          </cell>
          <cell r="E755" t="str">
            <v>22/06/2013</v>
          </cell>
          <cell r="F755" t="str">
            <v>BG</v>
          </cell>
          <cell r="G755" t="str">
            <v>Collège Paul Langevin</v>
          </cell>
          <cell r="H755" t="str">
            <v>Guilvinec</v>
          </cell>
          <cell r="I755" t="str">
            <v>Benjamins Mixtes Animation</v>
          </cell>
          <cell r="J755">
            <v>6</v>
          </cell>
        </row>
        <row r="756">
          <cell r="B756">
            <v>780</v>
          </cell>
          <cell r="C756" t="str">
            <v>DI MARENO</v>
          </cell>
          <cell r="D756" t="str">
            <v>Lorenzo</v>
          </cell>
          <cell r="E756" t="str">
            <v>06/11/2013</v>
          </cell>
          <cell r="F756" t="str">
            <v>BG</v>
          </cell>
          <cell r="G756" t="str">
            <v>Collège Paul Langevin</v>
          </cell>
          <cell r="H756" t="str">
            <v>Guilvinec</v>
          </cell>
          <cell r="I756" t="str">
            <v>Benjamins Mixtes Animation</v>
          </cell>
          <cell r="J756">
            <v>6</v>
          </cell>
        </row>
        <row r="757">
          <cell r="B757">
            <v>781</v>
          </cell>
          <cell r="C757" t="str">
            <v>DREZEN LAMY</v>
          </cell>
          <cell r="D757" t="str">
            <v>Yaouen</v>
          </cell>
          <cell r="E757" t="str">
            <v>23/06/2013</v>
          </cell>
          <cell r="F757" t="str">
            <v>BG</v>
          </cell>
          <cell r="G757" t="str">
            <v>Collège Paul Langevin</v>
          </cell>
          <cell r="H757" t="str">
            <v>Guilvinec</v>
          </cell>
          <cell r="I757" t="str">
            <v>Benjamins Mixtes Animation</v>
          </cell>
          <cell r="J757">
            <v>6</v>
          </cell>
        </row>
        <row r="758">
          <cell r="B758">
            <v>782</v>
          </cell>
          <cell r="C758" t="str">
            <v>LESSART</v>
          </cell>
          <cell r="D758" t="str">
            <v>Landry</v>
          </cell>
          <cell r="E758" t="str">
            <v>13/02/2013</v>
          </cell>
          <cell r="F758" t="str">
            <v>BG</v>
          </cell>
          <cell r="G758" t="str">
            <v>Collège Paul Langevin</v>
          </cell>
          <cell r="H758" t="str">
            <v>Guilvinec</v>
          </cell>
          <cell r="I758" t="str">
            <v>Benjamins Mixtes Animation</v>
          </cell>
          <cell r="J758">
            <v>6</v>
          </cell>
        </row>
        <row r="759">
          <cell r="B759">
            <v>783</v>
          </cell>
          <cell r="C759" t="str">
            <v>QUINIOU FORMERY</v>
          </cell>
          <cell r="D759" t="str">
            <v>Kaelig</v>
          </cell>
          <cell r="E759" t="str">
            <v>18/08/2013</v>
          </cell>
          <cell r="F759" t="str">
            <v>BG</v>
          </cell>
          <cell r="G759" t="str">
            <v>Collège Paul Langevin</v>
          </cell>
          <cell r="H759" t="str">
            <v>Guilvinec</v>
          </cell>
          <cell r="I759" t="str">
            <v>Benjamins Mixtes Animation</v>
          </cell>
          <cell r="J759">
            <v>6</v>
          </cell>
        </row>
        <row r="760">
          <cell r="B760">
            <v>784</v>
          </cell>
          <cell r="C760" t="str">
            <v>WURTZ</v>
          </cell>
          <cell r="D760" t="str">
            <v>Michel</v>
          </cell>
          <cell r="E760" t="str">
            <v>18/11/2013</v>
          </cell>
          <cell r="F760" t="str">
            <v>BG</v>
          </cell>
          <cell r="G760" t="str">
            <v>Collège Paul Langevin</v>
          </cell>
          <cell r="H760" t="str">
            <v>Guilvinec</v>
          </cell>
          <cell r="I760" t="str">
            <v>Benjamins Mixtes Animation</v>
          </cell>
          <cell r="J760">
            <v>6</v>
          </cell>
        </row>
        <row r="761">
          <cell r="B761">
            <v>785</v>
          </cell>
          <cell r="C761" t="str">
            <v>BARRE</v>
          </cell>
          <cell r="D761" t="str">
            <v>Capucine</v>
          </cell>
          <cell r="E761" t="str">
            <v>19/08/2012</v>
          </cell>
          <cell r="F761" t="str">
            <v>BF</v>
          </cell>
          <cell r="G761" t="str">
            <v>Collège Paul Langevin</v>
          </cell>
          <cell r="H761" t="str">
            <v>Guilvinec</v>
          </cell>
          <cell r="I761" t="str">
            <v>Benjamins Mixtes Etablissement</v>
          </cell>
          <cell r="J761">
            <v>8</v>
          </cell>
        </row>
        <row r="762">
          <cell r="B762">
            <v>786</v>
          </cell>
          <cell r="C762" t="str">
            <v>DOUCET</v>
          </cell>
          <cell r="D762" t="str">
            <v>Zoé</v>
          </cell>
          <cell r="E762" t="str">
            <v>22/03/2012</v>
          </cell>
          <cell r="F762" t="str">
            <v>BF</v>
          </cell>
          <cell r="G762" t="str">
            <v>Collège Paul Langevin</v>
          </cell>
          <cell r="H762" t="str">
            <v>Guilvinec</v>
          </cell>
          <cell r="I762" t="str">
            <v>Benjamins Mixtes Etablissement</v>
          </cell>
          <cell r="J762">
            <v>8</v>
          </cell>
        </row>
        <row r="763">
          <cell r="B763">
            <v>787</v>
          </cell>
          <cell r="C763" t="str">
            <v>HOEFFLER</v>
          </cell>
          <cell r="D763" t="str">
            <v>Jade</v>
          </cell>
          <cell r="E763" t="str">
            <v>10/08/2012</v>
          </cell>
          <cell r="F763" t="str">
            <v>BF</v>
          </cell>
          <cell r="G763" t="str">
            <v>Collège Paul Langevin</v>
          </cell>
          <cell r="H763" t="str">
            <v>Guilvinec</v>
          </cell>
          <cell r="I763" t="str">
            <v>Benjamins Mixtes Etablissement</v>
          </cell>
          <cell r="J763">
            <v>8</v>
          </cell>
        </row>
        <row r="764">
          <cell r="B764">
            <v>788</v>
          </cell>
          <cell r="C764" t="str">
            <v>LE GARS</v>
          </cell>
          <cell r="D764" t="str">
            <v>Emma</v>
          </cell>
          <cell r="E764" t="str">
            <v>17/01/2013</v>
          </cell>
          <cell r="F764" t="str">
            <v>BF</v>
          </cell>
          <cell r="G764" t="str">
            <v>Collège Paul Langevin</v>
          </cell>
          <cell r="H764" t="str">
            <v>Guilvinec</v>
          </cell>
          <cell r="I764" t="str">
            <v>Benjamins Mixtes Etablissement</v>
          </cell>
          <cell r="J764">
            <v>8</v>
          </cell>
        </row>
        <row r="765">
          <cell r="B765">
            <v>789</v>
          </cell>
          <cell r="C765" t="str">
            <v>ANSEL</v>
          </cell>
          <cell r="D765" t="str">
            <v>Bleuenn</v>
          </cell>
          <cell r="E765" t="str">
            <v>23/02/2013</v>
          </cell>
          <cell r="F765" t="str">
            <v>BF</v>
          </cell>
          <cell r="G765" t="str">
            <v>Collège Paul Langevin</v>
          </cell>
          <cell r="H765" t="str">
            <v>Guilvinec</v>
          </cell>
          <cell r="I765" t="str">
            <v>Benjamins Mixtes Animation</v>
          </cell>
          <cell r="J765">
            <v>9</v>
          </cell>
        </row>
        <row r="766">
          <cell r="B766">
            <v>790</v>
          </cell>
          <cell r="C766" t="str">
            <v>DUBOIS</v>
          </cell>
          <cell r="D766" t="str">
            <v>Romy</v>
          </cell>
          <cell r="E766" t="str">
            <v>27/04/2013</v>
          </cell>
          <cell r="F766" t="str">
            <v>BF</v>
          </cell>
          <cell r="G766" t="str">
            <v>Collège Paul Langevin</v>
          </cell>
          <cell r="H766" t="str">
            <v>Guilvinec</v>
          </cell>
          <cell r="I766" t="str">
            <v>Benjamins Mixtes Animation</v>
          </cell>
          <cell r="J766">
            <v>9</v>
          </cell>
        </row>
        <row r="767">
          <cell r="B767">
            <v>791</v>
          </cell>
          <cell r="C767" t="str">
            <v>HENNEBERT</v>
          </cell>
          <cell r="D767" t="str">
            <v>Awena</v>
          </cell>
          <cell r="E767" t="str">
            <v>27/10/2013</v>
          </cell>
          <cell r="F767" t="str">
            <v>BF</v>
          </cell>
          <cell r="G767" t="str">
            <v>Collège Paul Langevin</v>
          </cell>
          <cell r="H767" t="str">
            <v>Guilvinec</v>
          </cell>
          <cell r="I767" t="str">
            <v>Benjamins Mixtes Animation</v>
          </cell>
          <cell r="J767">
            <v>9</v>
          </cell>
        </row>
        <row r="768">
          <cell r="B768">
            <v>793</v>
          </cell>
          <cell r="C768" t="str">
            <v>KERDRANVAT</v>
          </cell>
          <cell r="D768" t="str">
            <v>Camille</v>
          </cell>
          <cell r="E768" t="str">
            <v>18/06/2013</v>
          </cell>
          <cell r="F768" t="str">
            <v>BF</v>
          </cell>
          <cell r="G768" t="str">
            <v>Collège Paul Langevin</v>
          </cell>
          <cell r="H768" t="str">
            <v>Guilvinec</v>
          </cell>
          <cell r="I768" t="str">
            <v>Benjamins Mixtes Animation</v>
          </cell>
          <cell r="J768">
            <v>9</v>
          </cell>
        </row>
        <row r="769">
          <cell r="B769">
            <v>794</v>
          </cell>
          <cell r="C769" t="str">
            <v>QUEFFELEC</v>
          </cell>
          <cell r="D769" t="str">
            <v>Ines</v>
          </cell>
          <cell r="E769" t="str">
            <v>16/03/2013</v>
          </cell>
          <cell r="F769" t="str">
            <v>BF</v>
          </cell>
          <cell r="G769" t="str">
            <v>Collège Paul Langevin</v>
          </cell>
          <cell r="H769" t="str">
            <v>Guilvinec</v>
          </cell>
          <cell r="I769" t="str">
            <v>Benjamins Mixtes Animation</v>
          </cell>
          <cell r="J769">
            <v>9</v>
          </cell>
        </row>
        <row r="770">
          <cell r="B770">
            <v>795</v>
          </cell>
          <cell r="C770" t="str">
            <v>YILMAZ</v>
          </cell>
          <cell r="D770" t="str">
            <v>Lara</v>
          </cell>
          <cell r="E770" t="str">
            <v>23/01/2013</v>
          </cell>
          <cell r="F770" t="str">
            <v>BF</v>
          </cell>
          <cell r="G770" t="str">
            <v>Collège Paul Langevin</v>
          </cell>
          <cell r="H770" t="str">
            <v>Guilvinec</v>
          </cell>
          <cell r="I770" t="str">
            <v>Benjamins Mixtes Animation</v>
          </cell>
          <cell r="J770">
            <v>9</v>
          </cell>
        </row>
        <row r="771">
          <cell r="B771">
            <v>796</v>
          </cell>
          <cell r="C771" t="str">
            <v>ANNEZO</v>
          </cell>
          <cell r="D771" t="str">
            <v>ELIOT</v>
          </cell>
          <cell r="E771" t="str">
            <v>04/01/2010</v>
          </cell>
          <cell r="F771" t="str">
            <v>MG</v>
          </cell>
          <cell r="G771" t="str">
            <v>Collège du Vizac</v>
          </cell>
          <cell r="H771" t="str">
            <v>Guipavas</v>
          </cell>
          <cell r="I771" t="str">
            <v>Collèges Mixtes Etablissement</v>
          </cell>
          <cell r="J771">
            <v>1</v>
          </cell>
        </row>
        <row r="772">
          <cell r="B772">
            <v>797</v>
          </cell>
          <cell r="C772" t="str">
            <v>CABILLIC</v>
          </cell>
          <cell r="D772" t="str">
            <v>Dimitri</v>
          </cell>
          <cell r="E772" t="str">
            <v>03/09/2010</v>
          </cell>
          <cell r="F772" t="str">
            <v>MG</v>
          </cell>
          <cell r="G772" t="str">
            <v>Collège du Vizac</v>
          </cell>
          <cell r="H772" t="str">
            <v>Guipavas</v>
          </cell>
          <cell r="I772" t="str">
            <v>Collèges Mixtes Etablissement</v>
          </cell>
          <cell r="J772">
            <v>1</v>
          </cell>
        </row>
        <row r="773">
          <cell r="B773">
            <v>798</v>
          </cell>
          <cell r="C773" t="str">
            <v>CHAPEDELAINE</v>
          </cell>
          <cell r="D773" t="str">
            <v>MATEO</v>
          </cell>
          <cell r="E773" t="str">
            <v>29/10/2009</v>
          </cell>
          <cell r="F773" t="str">
            <v>CG</v>
          </cell>
          <cell r="G773" t="str">
            <v>Collège du Vizac</v>
          </cell>
          <cell r="H773" t="str">
            <v>Guipavas</v>
          </cell>
          <cell r="I773" t="str">
            <v>Collèges Mixtes Etablissement</v>
          </cell>
          <cell r="J773">
            <v>1</v>
          </cell>
        </row>
        <row r="774">
          <cell r="B774">
            <v>799</v>
          </cell>
          <cell r="C774" t="str">
            <v>CLEACH</v>
          </cell>
          <cell r="D774" t="str">
            <v>MILO</v>
          </cell>
          <cell r="E774" t="str">
            <v>10/09/2010</v>
          </cell>
          <cell r="F774" t="str">
            <v>MG</v>
          </cell>
          <cell r="G774" t="str">
            <v>Collège du Vizac</v>
          </cell>
          <cell r="H774" t="str">
            <v>Guipavas</v>
          </cell>
          <cell r="I774" t="str">
            <v>Collèges Mixtes Etablissement</v>
          </cell>
          <cell r="J774">
            <v>1</v>
          </cell>
        </row>
        <row r="775">
          <cell r="B775">
            <v>800</v>
          </cell>
          <cell r="C775" t="str">
            <v>DAYEZ</v>
          </cell>
          <cell r="D775" t="str">
            <v>Ethan</v>
          </cell>
          <cell r="E775" t="str">
            <v>17/07/2010</v>
          </cell>
          <cell r="F775" t="str">
            <v>MG</v>
          </cell>
          <cell r="G775" t="str">
            <v>Collège du Vizac</v>
          </cell>
          <cell r="H775" t="str">
            <v>Guipavas</v>
          </cell>
          <cell r="I775" t="str">
            <v>Collèges Mixtes Etablissement</v>
          </cell>
          <cell r="J775">
            <v>1</v>
          </cell>
        </row>
        <row r="776">
          <cell r="B776">
            <v>801</v>
          </cell>
          <cell r="C776" t="str">
            <v>FACHERO-FILY</v>
          </cell>
          <cell r="D776" t="str">
            <v>Kelan</v>
          </cell>
          <cell r="E776" t="str">
            <v>22/10/2010</v>
          </cell>
          <cell r="F776" t="str">
            <v>MG</v>
          </cell>
          <cell r="G776" t="str">
            <v>Collège du Vizac</v>
          </cell>
          <cell r="H776" t="str">
            <v>Guipavas</v>
          </cell>
          <cell r="I776" t="str">
            <v>Collèges Mixtes Etablissement</v>
          </cell>
          <cell r="J776">
            <v>1</v>
          </cell>
        </row>
        <row r="777">
          <cell r="B777">
            <v>802</v>
          </cell>
          <cell r="C777" t="str">
            <v>FINAUD</v>
          </cell>
          <cell r="D777" t="str">
            <v>SOREN</v>
          </cell>
          <cell r="E777" t="str">
            <v>21/07/2010</v>
          </cell>
          <cell r="F777" t="str">
            <v>MG</v>
          </cell>
          <cell r="G777" t="str">
            <v>Collège du Vizac</v>
          </cell>
          <cell r="H777" t="str">
            <v>Guipavas</v>
          </cell>
          <cell r="I777" t="str">
            <v>Collèges Mixtes Etablissement</v>
          </cell>
          <cell r="J777">
            <v>1</v>
          </cell>
        </row>
        <row r="778">
          <cell r="B778">
            <v>803</v>
          </cell>
          <cell r="C778" t="str">
            <v>GBAPO</v>
          </cell>
          <cell r="D778" t="str">
            <v>ERIC PAUL DAVID</v>
          </cell>
          <cell r="E778" t="str">
            <v>08/10/2009</v>
          </cell>
          <cell r="F778" t="str">
            <v>CG</v>
          </cell>
          <cell r="G778" t="str">
            <v>Collège du Vizac</v>
          </cell>
          <cell r="H778" t="str">
            <v>Guipavas</v>
          </cell>
          <cell r="I778" t="str">
            <v>Collèges Mixtes Etablissement</v>
          </cell>
          <cell r="J778">
            <v>1</v>
          </cell>
        </row>
        <row r="779">
          <cell r="B779">
            <v>804</v>
          </cell>
          <cell r="C779" t="str">
            <v>GOASDUFF</v>
          </cell>
          <cell r="D779" t="str">
            <v>Maël</v>
          </cell>
          <cell r="E779" t="str">
            <v>16/03/2010</v>
          </cell>
          <cell r="F779" t="str">
            <v>MG</v>
          </cell>
          <cell r="G779" t="str">
            <v>Collège du Vizac</v>
          </cell>
          <cell r="H779" t="str">
            <v>Guipavas</v>
          </cell>
          <cell r="I779" t="str">
            <v>Collèges Mixtes Etablissement</v>
          </cell>
          <cell r="J779">
            <v>1</v>
          </cell>
        </row>
        <row r="780">
          <cell r="B780">
            <v>805</v>
          </cell>
          <cell r="C780" t="str">
            <v>GUEVEL</v>
          </cell>
          <cell r="D780" t="str">
            <v>NOLANN</v>
          </cell>
          <cell r="E780" t="str">
            <v>13/01/2010</v>
          </cell>
          <cell r="F780" t="str">
            <v>MG</v>
          </cell>
          <cell r="G780" t="str">
            <v>Collège du Vizac</v>
          </cell>
          <cell r="H780" t="str">
            <v>Guipavas</v>
          </cell>
          <cell r="I780" t="str">
            <v>Collèges Mixtes Etablissement</v>
          </cell>
          <cell r="J780">
            <v>1</v>
          </cell>
        </row>
        <row r="781">
          <cell r="B781">
            <v>806</v>
          </cell>
          <cell r="C781" t="str">
            <v>IRAND</v>
          </cell>
          <cell r="D781" t="str">
            <v>ANICÉ</v>
          </cell>
          <cell r="E781" t="str">
            <v>20/12/2010</v>
          </cell>
          <cell r="F781" t="str">
            <v>MG</v>
          </cell>
          <cell r="G781" t="str">
            <v>Collège du Vizac</v>
          </cell>
          <cell r="H781" t="str">
            <v>Guipavas</v>
          </cell>
          <cell r="I781" t="str">
            <v>Collèges Mixtes Etablissement</v>
          </cell>
          <cell r="J781">
            <v>1</v>
          </cell>
        </row>
        <row r="782">
          <cell r="B782">
            <v>807</v>
          </cell>
          <cell r="C782" t="str">
            <v>LAOT VEYRAC</v>
          </cell>
          <cell r="D782" t="str">
            <v>Amaury</v>
          </cell>
          <cell r="E782" t="str">
            <v>19/09/2010</v>
          </cell>
          <cell r="F782" t="str">
            <v>MG</v>
          </cell>
          <cell r="G782" t="str">
            <v>Collège du Vizac</v>
          </cell>
          <cell r="H782" t="str">
            <v>Guipavas</v>
          </cell>
          <cell r="I782" t="str">
            <v>Collèges Mixtes Etablissement</v>
          </cell>
          <cell r="J782">
            <v>1</v>
          </cell>
        </row>
        <row r="783">
          <cell r="B783">
            <v>808</v>
          </cell>
          <cell r="C783" t="str">
            <v>LE DROFF</v>
          </cell>
          <cell r="D783" t="str">
            <v>Enzo</v>
          </cell>
          <cell r="E783" t="str">
            <v>15/11/2010</v>
          </cell>
          <cell r="F783" t="str">
            <v>MG</v>
          </cell>
          <cell r="G783" t="str">
            <v>Collège du Vizac</v>
          </cell>
          <cell r="H783" t="str">
            <v>Guipavas</v>
          </cell>
          <cell r="I783" t="str">
            <v>Collèges Mixtes Etablissement</v>
          </cell>
          <cell r="J783">
            <v>1</v>
          </cell>
        </row>
        <row r="784">
          <cell r="B784">
            <v>809</v>
          </cell>
          <cell r="C784" t="str">
            <v>LE GALL</v>
          </cell>
          <cell r="D784" t="str">
            <v>MAHE</v>
          </cell>
          <cell r="E784" t="str">
            <v>20/11/2010</v>
          </cell>
          <cell r="F784" t="str">
            <v>MG</v>
          </cell>
          <cell r="G784" t="str">
            <v>Collège du Vizac</v>
          </cell>
          <cell r="H784" t="str">
            <v>Guipavas</v>
          </cell>
          <cell r="I784" t="str">
            <v>Collèges Mixtes Etablissement</v>
          </cell>
          <cell r="J784">
            <v>1</v>
          </cell>
        </row>
        <row r="785">
          <cell r="B785">
            <v>2861</v>
          </cell>
          <cell r="C785" t="str">
            <v>LEROY</v>
          </cell>
          <cell r="D785" t="str">
            <v>DIEGO</v>
          </cell>
          <cell r="E785" t="str">
            <v>29/04/2009</v>
          </cell>
          <cell r="F785" t="str">
            <v>CG</v>
          </cell>
          <cell r="G785" t="str">
            <v>Collège du Vizac</v>
          </cell>
          <cell r="H785" t="str">
            <v>Guipavas</v>
          </cell>
          <cell r="I785" t="str">
            <v>Collèges Mixtes Etablissement</v>
          </cell>
          <cell r="J785">
            <v>1</v>
          </cell>
        </row>
        <row r="786">
          <cell r="B786">
            <v>811</v>
          </cell>
          <cell r="C786" t="str">
            <v>LOZIVIT</v>
          </cell>
          <cell r="D786" t="str">
            <v>Tom</v>
          </cell>
          <cell r="E786" t="str">
            <v>30/05/2010</v>
          </cell>
          <cell r="F786" t="str">
            <v>MG</v>
          </cell>
          <cell r="G786" t="str">
            <v>Collège du Vizac</v>
          </cell>
          <cell r="H786" t="str">
            <v>Guipavas</v>
          </cell>
          <cell r="I786" t="str">
            <v>Collèges Mixtes Etablissement</v>
          </cell>
          <cell r="J786">
            <v>1</v>
          </cell>
        </row>
        <row r="787">
          <cell r="B787">
            <v>812</v>
          </cell>
          <cell r="C787" t="str">
            <v>MOALIC</v>
          </cell>
          <cell r="D787" t="str">
            <v>MAHDI</v>
          </cell>
          <cell r="E787" t="str">
            <v>08/09/2010</v>
          </cell>
          <cell r="F787" t="str">
            <v>MG</v>
          </cell>
          <cell r="G787" t="str">
            <v>Collège du Vizac</v>
          </cell>
          <cell r="H787" t="str">
            <v>Guipavas</v>
          </cell>
          <cell r="I787" t="str">
            <v>Collèges Mixtes Etablissement</v>
          </cell>
          <cell r="J787">
            <v>1</v>
          </cell>
        </row>
        <row r="788">
          <cell r="B788">
            <v>813</v>
          </cell>
          <cell r="C788" t="str">
            <v>PORSMOGUER</v>
          </cell>
          <cell r="D788" t="str">
            <v>ILAN</v>
          </cell>
          <cell r="E788" t="str">
            <v>15/12/2010</v>
          </cell>
          <cell r="F788" t="str">
            <v>MG</v>
          </cell>
          <cell r="G788" t="str">
            <v>Collège du Vizac</v>
          </cell>
          <cell r="H788" t="str">
            <v>Guipavas</v>
          </cell>
          <cell r="I788" t="str">
            <v>Collèges Mixtes Etablissement</v>
          </cell>
          <cell r="J788">
            <v>1</v>
          </cell>
        </row>
        <row r="789">
          <cell r="B789">
            <v>814</v>
          </cell>
          <cell r="C789" t="str">
            <v>SAINT-AMAND</v>
          </cell>
          <cell r="D789" t="str">
            <v>MALONE</v>
          </cell>
          <cell r="E789" t="str">
            <v>02/09/2010</v>
          </cell>
          <cell r="F789" t="str">
            <v>MG</v>
          </cell>
          <cell r="G789" t="str">
            <v>Collège du Vizac</v>
          </cell>
          <cell r="H789" t="str">
            <v>Guipavas</v>
          </cell>
          <cell r="I789" t="str">
            <v>Collèges Mixtes Etablissement</v>
          </cell>
          <cell r="J789">
            <v>1</v>
          </cell>
        </row>
        <row r="790">
          <cell r="B790">
            <v>815</v>
          </cell>
          <cell r="C790" t="str">
            <v>TEPHANY</v>
          </cell>
          <cell r="D790" t="str">
            <v>Liam</v>
          </cell>
          <cell r="E790" t="str">
            <v>09/02/2010</v>
          </cell>
          <cell r="F790" t="str">
            <v>MG</v>
          </cell>
          <cell r="G790" t="str">
            <v>Collège du Vizac</v>
          </cell>
          <cell r="H790" t="str">
            <v>Guipavas</v>
          </cell>
          <cell r="I790" t="str">
            <v>Collèges Mixtes Etablissement</v>
          </cell>
          <cell r="J790">
            <v>1</v>
          </cell>
        </row>
        <row r="791">
          <cell r="B791">
            <v>816</v>
          </cell>
          <cell r="C791" t="str">
            <v>ABIVEN</v>
          </cell>
          <cell r="D791" t="str">
            <v>THEO</v>
          </cell>
          <cell r="E791" t="str">
            <v>19/02/2011</v>
          </cell>
          <cell r="F791" t="str">
            <v>MG</v>
          </cell>
          <cell r="G791" t="str">
            <v>Collège du Vizac</v>
          </cell>
          <cell r="H791" t="str">
            <v>Guipavas</v>
          </cell>
          <cell r="I791" t="str">
            <v>Collèges Mixtes Animation</v>
          </cell>
          <cell r="J791">
            <v>2</v>
          </cell>
        </row>
        <row r="792">
          <cell r="B792">
            <v>817</v>
          </cell>
          <cell r="C792" t="str">
            <v>ARPHEXAD</v>
          </cell>
          <cell r="D792" t="str">
            <v>ELIOTT</v>
          </cell>
          <cell r="E792" t="str">
            <v>28/05/2011</v>
          </cell>
          <cell r="F792" t="str">
            <v>MG</v>
          </cell>
          <cell r="G792" t="str">
            <v>Collège du Vizac</v>
          </cell>
          <cell r="H792" t="str">
            <v>Guipavas</v>
          </cell>
          <cell r="I792" t="str">
            <v>Collèges Mixtes Animation</v>
          </cell>
          <cell r="J792">
            <v>2</v>
          </cell>
        </row>
        <row r="793">
          <cell r="B793">
            <v>818</v>
          </cell>
          <cell r="C793" t="str">
            <v>BENARD</v>
          </cell>
          <cell r="D793" t="str">
            <v>NATHAN</v>
          </cell>
          <cell r="E793" t="str">
            <v>08/04/2011</v>
          </cell>
          <cell r="F793" t="str">
            <v>MG</v>
          </cell>
          <cell r="G793" t="str">
            <v>Collège du Vizac</v>
          </cell>
          <cell r="H793" t="str">
            <v>Guipavas</v>
          </cell>
          <cell r="I793" t="str">
            <v>Collèges Mixtes Animation</v>
          </cell>
          <cell r="J793">
            <v>2</v>
          </cell>
        </row>
        <row r="794">
          <cell r="B794">
            <v>819</v>
          </cell>
          <cell r="C794" t="str">
            <v>BLEUSE</v>
          </cell>
          <cell r="D794" t="str">
            <v>Titouan</v>
          </cell>
          <cell r="E794" t="str">
            <v>11/06/2011</v>
          </cell>
          <cell r="F794" t="str">
            <v>MG</v>
          </cell>
          <cell r="G794" t="str">
            <v>Collège du Vizac</v>
          </cell>
          <cell r="H794" t="str">
            <v>Guipavas</v>
          </cell>
          <cell r="I794" t="str">
            <v>Collèges Mixtes Animation</v>
          </cell>
          <cell r="J794">
            <v>2</v>
          </cell>
        </row>
        <row r="795">
          <cell r="B795">
            <v>820</v>
          </cell>
          <cell r="C795" t="str">
            <v>COLLET</v>
          </cell>
          <cell r="D795" t="str">
            <v>Arnaud</v>
          </cell>
          <cell r="E795" t="str">
            <v>03/05/2011</v>
          </cell>
          <cell r="F795" t="str">
            <v>MG</v>
          </cell>
          <cell r="G795" t="str">
            <v>Collège du Vizac</v>
          </cell>
          <cell r="H795" t="str">
            <v>Guipavas</v>
          </cell>
          <cell r="I795" t="str">
            <v>Collèges Mixtes Animation</v>
          </cell>
          <cell r="J795">
            <v>2</v>
          </cell>
        </row>
        <row r="796">
          <cell r="B796">
            <v>821</v>
          </cell>
          <cell r="C796" t="str">
            <v>DUSAUTIEZ</v>
          </cell>
          <cell r="D796" t="str">
            <v>Aidan</v>
          </cell>
          <cell r="E796" t="str">
            <v>24/07/2011</v>
          </cell>
          <cell r="F796" t="str">
            <v>MG</v>
          </cell>
          <cell r="G796" t="str">
            <v>Collège du Vizac</v>
          </cell>
          <cell r="H796" t="str">
            <v>Guipavas</v>
          </cell>
          <cell r="I796" t="str">
            <v>Collèges Mixtes Animation</v>
          </cell>
          <cell r="J796">
            <v>2</v>
          </cell>
        </row>
        <row r="797">
          <cell r="B797">
            <v>822</v>
          </cell>
          <cell r="C797" t="str">
            <v>GUILLE DES BUTTES</v>
          </cell>
          <cell r="D797" t="str">
            <v>SWAN</v>
          </cell>
          <cell r="E797" t="str">
            <v>24/06/2011</v>
          </cell>
          <cell r="F797" t="str">
            <v>MG</v>
          </cell>
          <cell r="G797" t="str">
            <v>Collège du Vizac</v>
          </cell>
          <cell r="H797" t="str">
            <v>Guipavas</v>
          </cell>
          <cell r="I797" t="str">
            <v>Collèges Mixtes Animation</v>
          </cell>
          <cell r="J797">
            <v>2</v>
          </cell>
        </row>
        <row r="798">
          <cell r="B798">
            <v>823</v>
          </cell>
          <cell r="C798" t="str">
            <v>HALLEGOUET</v>
          </cell>
          <cell r="D798" t="str">
            <v>LOHAN</v>
          </cell>
          <cell r="E798" t="str">
            <v>30/06/2011</v>
          </cell>
          <cell r="F798" t="str">
            <v>MG</v>
          </cell>
          <cell r="G798" t="str">
            <v>Collège du Vizac</v>
          </cell>
          <cell r="H798" t="str">
            <v>Guipavas</v>
          </cell>
          <cell r="I798" t="str">
            <v>Collèges Mixtes Animation</v>
          </cell>
          <cell r="J798">
            <v>2</v>
          </cell>
        </row>
        <row r="799">
          <cell r="B799">
            <v>824</v>
          </cell>
          <cell r="C799" t="str">
            <v>JULIENO</v>
          </cell>
          <cell r="D799" t="str">
            <v>Keziah</v>
          </cell>
          <cell r="E799" t="str">
            <v>15/04/2011</v>
          </cell>
          <cell r="F799" t="str">
            <v>MG</v>
          </cell>
          <cell r="G799" t="str">
            <v>Collège du Vizac</v>
          </cell>
          <cell r="H799" t="str">
            <v>Guipavas</v>
          </cell>
          <cell r="I799" t="str">
            <v>Collèges Mixtes Animation</v>
          </cell>
          <cell r="J799">
            <v>2</v>
          </cell>
        </row>
        <row r="800">
          <cell r="B800">
            <v>825</v>
          </cell>
          <cell r="C800" t="str">
            <v>LE PAPE</v>
          </cell>
          <cell r="D800" t="str">
            <v>Loevan</v>
          </cell>
          <cell r="E800" t="str">
            <v>14/04/2011</v>
          </cell>
          <cell r="F800" t="str">
            <v>MG</v>
          </cell>
          <cell r="G800" t="str">
            <v>Collège du Vizac</v>
          </cell>
          <cell r="H800" t="str">
            <v>Guipavas</v>
          </cell>
          <cell r="I800" t="str">
            <v>Collèges Mixtes Animation</v>
          </cell>
          <cell r="J800">
            <v>2</v>
          </cell>
        </row>
        <row r="801">
          <cell r="B801">
            <v>826</v>
          </cell>
          <cell r="C801" t="str">
            <v>NOSSOL</v>
          </cell>
          <cell r="D801" t="str">
            <v>Aaron</v>
          </cell>
          <cell r="E801" t="str">
            <v>04/09/2011</v>
          </cell>
          <cell r="F801" t="str">
            <v>MG</v>
          </cell>
          <cell r="G801" t="str">
            <v>Collège du Vizac</v>
          </cell>
          <cell r="H801" t="str">
            <v>Guipavas</v>
          </cell>
          <cell r="I801" t="str">
            <v>Collèges Mixtes Animation</v>
          </cell>
          <cell r="J801">
            <v>2</v>
          </cell>
        </row>
        <row r="802">
          <cell r="B802">
            <v>827</v>
          </cell>
          <cell r="C802" t="str">
            <v>ROUGERIE</v>
          </cell>
          <cell r="D802" t="str">
            <v>TITOUAN</v>
          </cell>
          <cell r="E802" t="str">
            <v>23/06/2011</v>
          </cell>
          <cell r="F802" t="str">
            <v>MG</v>
          </cell>
          <cell r="G802" t="str">
            <v>Collège du Vizac</v>
          </cell>
          <cell r="H802" t="str">
            <v>Guipavas</v>
          </cell>
          <cell r="I802" t="str">
            <v>Collèges Mixtes Animation</v>
          </cell>
          <cell r="J802">
            <v>2</v>
          </cell>
        </row>
        <row r="803">
          <cell r="B803">
            <v>828</v>
          </cell>
          <cell r="C803" t="str">
            <v>TREGUER-LE SCOUR</v>
          </cell>
          <cell r="D803" t="str">
            <v>TEO</v>
          </cell>
          <cell r="E803" t="str">
            <v>28/10/2011</v>
          </cell>
          <cell r="F803" t="str">
            <v>MG</v>
          </cell>
          <cell r="G803" t="str">
            <v>Collège du Vizac</v>
          </cell>
          <cell r="H803" t="str">
            <v>Guipavas</v>
          </cell>
          <cell r="I803" t="str">
            <v>Collèges Mixtes Animation</v>
          </cell>
          <cell r="J803">
            <v>2</v>
          </cell>
        </row>
        <row r="804">
          <cell r="B804">
            <v>829</v>
          </cell>
          <cell r="C804" t="str">
            <v>WATRIGANT</v>
          </cell>
          <cell r="D804" t="str">
            <v>Naël</v>
          </cell>
          <cell r="E804" t="str">
            <v>10/06/2011</v>
          </cell>
          <cell r="F804" t="str">
            <v>MG</v>
          </cell>
          <cell r="G804" t="str">
            <v>Collège du Vizac</v>
          </cell>
          <cell r="H804" t="str">
            <v>Guipavas</v>
          </cell>
          <cell r="I804" t="str">
            <v>Collèges Mixtes Animation</v>
          </cell>
          <cell r="J804">
            <v>2</v>
          </cell>
        </row>
        <row r="805">
          <cell r="B805">
            <v>830</v>
          </cell>
          <cell r="C805" t="str">
            <v>BASTARD</v>
          </cell>
          <cell r="D805" t="str">
            <v>CHARLINE</v>
          </cell>
          <cell r="E805" t="str">
            <v>03/09/2010</v>
          </cell>
          <cell r="F805" t="str">
            <v>MF</v>
          </cell>
          <cell r="G805" t="str">
            <v>Collège du Vizac</v>
          </cell>
          <cell r="H805" t="str">
            <v>Guipavas</v>
          </cell>
          <cell r="I805" t="str">
            <v>Collèges Mixtes Etablissement</v>
          </cell>
          <cell r="J805">
            <v>3</v>
          </cell>
        </row>
        <row r="806">
          <cell r="B806">
            <v>831</v>
          </cell>
          <cell r="C806" t="str">
            <v>BOULIC</v>
          </cell>
          <cell r="D806" t="str">
            <v>Lise</v>
          </cell>
          <cell r="E806" t="str">
            <v>10/11/2010</v>
          </cell>
          <cell r="F806" t="str">
            <v>MF</v>
          </cell>
          <cell r="G806" t="str">
            <v>Collège du Vizac</v>
          </cell>
          <cell r="H806" t="str">
            <v>Guipavas</v>
          </cell>
          <cell r="I806" t="str">
            <v>Collèges Mixtes Etablissement</v>
          </cell>
          <cell r="J806">
            <v>3</v>
          </cell>
        </row>
        <row r="807">
          <cell r="B807">
            <v>832</v>
          </cell>
          <cell r="C807" t="str">
            <v>DELRUE</v>
          </cell>
          <cell r="D807" t="str">
            <v>EVA</v>
          </cell>
          <cell r="E807" t="str">
            <v>18/06/2010</v>
          </cell>
          <cell r="F807" t="str">
            <v>MF</v>
          </cell>
          <cell r="G807" t="str">
            <v>Collège du Vizac</v>
          </cell>
          <cell r="H807" t="str">
            <v>Guipavas</v>
          </cell>
          <cell r="I807" t="str">
            <v>Collèges Mixtes Etablissement</v>
          </cell>
          <cell r="J807">
            <v>3</v>
          </cell>
        </row>
        <row r="808">
          <cell r="B808">
            <v>833</v>
          </cell>
          <cell r="C808" t="str">
            <v>NIVEZ</v>
          </cell>
          <cell r="D808" t="str">
            <v>Léonie</v>
          </cell>
          <cell r="E808" t="str">
            <v>13/08/2010</v>
          </cell>
          <cell r="F808" t="str">
            <v>MF</v>
          </cell>
          <cell r="G808" t="str">
            <v>Collège du Vizac</v>
          </cell>
          <cell r="H808" t="str">
            <v>Guipavas</v>
          </cell>
          <cell r="I808" t="str">
            <v>Collèges Mixtes Etablissement</v>
          </cell>
          <cell r="J808">
            <v>3</v>
          </cell>
        </row>
        <row r="809">
          <cell r="B809">
            <v>834</v>
          </cell>
          <cell r="C809" t="str">
            <v>PUSTOCH</v>
          </cell>
          <cell r="D809" t="str">
            <v>CHLOE</v>
          </cell>
          <cell r="E809" t="str">
            <v>13/07/2010</v>
          </cell>
          <cell r="F809" t="str">
            <v>MF</v>
          </cell>
          <cell r="G809" t="str">
            <v>Collège du Vizac</v>
          </cell>
          <cell r="H809" t="str">
            <v>Guipavas</v>
          </cell>
          <cell r="I809" t="str">
            <v>Collèges Mixtes Etablissement</v>
          </cell>
          <cell r="J809">
            <v>3</v>
          </cell>
        </row>
        <row r="810">
          <cell r="B810">
            <v>835</v>
          </cell>
          <cell r="C810" t="str">
            <v>RIVOALEN</v>
          </cell>
          <cell r="D810" t="str">
            <v>LUCIE</v>
          </cell>
          <cell r="E810" t="str">
            <v>05/09/2010</v>
          </cell>
          <cell r="F810" t="str">
            <v>MF</v>
          </cell>
          <cell r="G810" t="str">
            <v>Collège du Vizac</v>
          </cell>
          <cell r="H810" t="str">
            <v>Guipavas</v>
          </cell>
          <cell r="I810" t="str">
            <v>Collèges Mixtes Etablissement</v>
          </cell>
          <cell r="J810">
            <v>3</v>
          </cell>
        </row>
        <row r="811">
          <cell r="B811">
            <v>836</v>
          </cell>
          <cell r="C811" t="str">
            <v>ADAM</v>
          </cell>
          <cell r="D811" t="str">
            <v>Ewen</v>
          </cell>
          <cell r="E811" t="str">
            <v>17/05/2012</v>
          </cell>
          <cell r="F811" t="str">
            <v>BG</v>
          </cell>
          <cell r="G811" t="str">
            <v>Collège du Vizac</v>
          </cell>
          <cell r="H811" t="str">
            <v>Guipavas</v>
          </cell>
          <cell r="I811" t="str">
            <v>Benjamins Mixtes Etablissement</v>
          </cell>
          <cell r="J811">
            <v>5</v>
          </cell>
        </row>
        <row r="812">
          <cell r="B812">
            <v>837</v>
          </cell>
          <cell r="C812" t="str">
            <v>BATANY</v>
          </cell>
          <cell r="D812" t="str">
            <v>MAXENCE</v>
          </cell>
          <cell r="E812" t="str">
            <v>09/05/2012</v>
          </cell>
          <cell r="F812" t="str">
            <v>BG</v>
          </cell>
          <cell r="G812" t="str">
            <v>Collège du Vizac</v>
          </cell>
          <cell r="H812" t="str">
            <v>Guipavas</v>
          </cell>
          <cell r="I812" t="str">
            <v>Benjamins Mixtes Etablissement</v>
          </cell>
          <cell r="J812">
            <v>5</v>
          </cell>
        </row>
        <row r="813">
          <cell r="B813">
            <v>838</v>
          </cell>
          <cell r="C813" t="str">
            <v>BILLANT</v>
          </cell>
          <cell r="D813" t="str">
            <v>BASTIEN</v>
          </cell>
          <cell r="E813" t="str">
            <v>24/06/2012</v>
          </cell>
          <cell r="F813" t="str">
            <v>BG</v>
          </cell>
          <cell r="G813" t="str">
            <v>Collège du Vizac</v>
          </cell>
          <cell r="H813" t="str">
            <v>Guipavas</v>
          </cell>
          <cell r="I813" t="str">
            <v>Benjamins Mixtes Etablissement</v>
          </cell>
          <cell r="J813">
            <v>5</v>
          </cell>
        </row>
        <row r="814">
          <cell r="B814">
            <v>839</v>
          </cell>
          <cell r="C814" t="str">
            <v>CHEA UL</v>
          </cell>
          <cell r="D814" t="str">
            <v>SEHYA</v>
          </cell>
          <cell r="E814" t="str">
            <v>28/09/2012</v>
          </cell>
          <cell r="F814" t="str">
            <v>BG</v>
          </cell>
          <cell r="G814" t="str">
            <v>Collège du Vizac</v>
          </cell>
          <cell r="H814" t="str">
            <v>Guipavas</v>
          </cell>
          <cell r="I814" t="str">
            <v>Benjamins Mixtes Etablissement</v>
          </cell>
          <cell r="J814">
            <v>5</v>
          </cell>
        </row>
        <row r="815">
          <cell r="B815">
            <v>840</v>
          </cell>
          <cell r="C815" t="str">
            <v>FAHMI</v>
          </cell>
          <cell r="D815" t="str">
            <v>YLIESS</v>
          </cell>
          <cell r="E815" t="str">
            <v>26/02/2012</v>
          </cell>
          <cell r="F815" t="str">
            <v>BG</v>
          </cell>
          <cell r="G815" t="str">
            <v>Collège du Vizac</v>
          </cell>
          <cell r="H815" t="str">
            <v>Guipavas</v>
          </cell>
          <cell r="I815" t="str">
            <v>Benjamins Mixtes Etablissement</v>
          </cell>
          <cell r="J815">
            <v>5</v>
          </cell>
        </row>
        <row r="816">
          <cell r="B816">
            <v>841</v>
          </cell>
          <cell r="C816" t="str">
            <v>GONCALVES</v>
          </cell>
          <cell r="D816" t="str">
            <v>HUGO</v>
          </cell>
          <cell r="E816" t="str">
            <v>21/01/2012</v>
          </cell>
          <cell r="F816" t="str">
            <v>BG</v>
          </cell>
          <cell r="G816" t="str">
            <v>Collège du Vizac</v>
          </cell>
          <cell r="H816" t="str">
            <v>Guipavas</v>
          </cell>
          <cell r="I816" t="str">
            <v>Benjamins Mixtes Etablissement</v>
          </cell>
          <cell r="J816">
            <v>5</v>
          </cell>
        </row>
        <row r="817">
          <cell r="B817">
            <v>842</v>
          </cell>
          <cell r="C817" t="str">
            <v>GUILLAUME</v>
          </cell>
          <cell r="D817" t="str">
            <v>KEYHANN</v>
          </cell>
          <cell r="E817" t="str">
            <v>14/04/2012</v>
          </cell>
          <cell r="F817" t="str">
            <v>BG</v>
          </cell>
          <cell r="G817" t="str">
            <v>Collège du Vizac</v>
          </cell>
          <cell r="H817" t="str">
            <v>Guipavas</v>
          </cell>
          <cell r="I817" t="str">
            <v>Benjamins Mixtes Etablissement</v>
          </cell>
          <cell r="J817">
            <v>5</v>
          </cell>
        </row>
        <row r="818">
          <cell r="B818">
            <v>843</v>
          </cell>
          <cell r="C818" t="str">
            <v>IRCHADI</v>
          </cell>
          <cell r="D818" t="str">
            <v>INZAGHI</v>
          </cell>
          <cell r="E818" t="str">
            <v>23/04/2012</v>
          </cell>
          <cell r="F818" t="str">
            <v>BG</v>
          </cell>
          <cell r="G818" t="str">
            <v>Collège du Vizac</v>
          </cell>
          <cell r="H818" t="str">
            <v>Guipavas</v>
          </cell>
          <cell r="I818" t="str">
            <v>Benjamins Mixtes Etablissement</v>
          </cell>
          <cell r="J818">
            <v>5</v>
          </cell>
        </row>
        <row r="819">
          <cell r="B819">
            <v>844</v>
          </cell>
          <cell r="C819" t="str">
            <v>KHALIFA</v>
          </cell>
          <cell r="D819" t="str">
            <v>RAYAN</v>
          </cell>
          <cell r="E819" t="str">
            <v>29/08/2012</v>
          </cell>
          <cell r="F819" t="str">
            <v>BG</v>
          </cell>
          <cell r="G819" t="str">
            <v>Collège du Vizac</v>
          </cell>
          <cell r="H819" t="str">
            <v>Guipavas</v>
          </cell>
          <cell r="I819" t="str">
            <v>Benjamins Mixtes Etablissement</v>
          </cell>
          <cell r="J819">
            <v>5</v>
          </cell>
        </row>
        <row r="820">
          <cell r="B820">
            <v>845</v>
          </cell>
          <cell r="C820" t="str">
            <v>LE GALL</v>
          </cell>
          <cell r="D820" t="str">
            <v>Hugo</v>
          </cell>
          <cell r="E820" t="str">
            <v>09/07/2012</v>
          </cell>
          <cell r="F820" t="str">
            <v>BG</v>
          </cell>
          <cell r="G820" t="str">
            <v>Collège du Vizac</v>
          </cell>
          <cell r="H820" t="str">
            <v>Guipavas</v>
          </cell>
          <cell r="I820" t="str">
            <v>Benjamins Mixtes Etablissement</v>
          </cell>
          <cell r="J820">
            <v>5</v>
          </cell>
        </row>
        <row r="821">
          <cell r="B821">
            <v>846</v>
          </cell>
          <cell r="C821" t="str">
            <v>LE JEUNE</v>
          </cell>
          <cell r="D821" t="str">
            <v>LUCAS</v>
          </cell>
          <cell r="E821" t="str">
            <v>21/04/2012</v>
          </cell>
          <cell r="F821" t="str">
            <v>BG</v>
          </cell>
          <cell r="G821" t="str">
            <v>Collège du Vizac</v>
          </cell>
          <cell r="H821" t="str">
            <v>Guipavas</v>
          </cell>
          <cell r="I821" t="str">
            <v>Benjamins Mixtes Etablissement</v>
          </cell>
          <cell r="J821">
            <v>5</v>
          </cell>
        </row>
        <row r="822">
          <cell r="B822">
            <v>847</v>
          </cell>
          <cell r="C822" t="str">
            <v>L'HOSTIS CARIOU</v>
          </cell>
          <cell r="D822" t="str">
            <v>MATHEO</v>
          </cell>
          <cell r="E822" t="str">
            <v>16/06/2012</v>
          </cell>
          <cell r="F822" t="str">
            <v>BG</v>
          </cell>
          <cell r="G822" t="str">
            <v>Collège du Vizac</v>
          </cell>
          <cell r="H822" t="str">
            <v>Guipavas</v>
          </cell>
          <cell r="I822" t="str">
            <v>Benjamins Mixtes Etablissement</v>
          </cell>
          <cell r="J822">
            <v>5</v>
          </cell>
        </row>
        <row r="823">
          <cell r="B823">
            <v>848</v>
          </cell>
          <cell r="C823" t="str">
            <v>NOEL</v>
          </cell>
          <cell r="D823" t="str">
            <v>MATTHIS</v>
          </cell>
          <cell r="E823" t="str">
            <v>16/09/2012</v>
          </cell>
          <cell r="F823" t="str">
            <v>BG</v>
          </cell>
          <cell r="G823" t="str">
            <v>Collège du Vizac</v>
          </cell>
          <cell r="H823" t="str">
            <v>Guipavas</v>
          </cell>
          <cell r="I823" t="str">
            <v>Benjamins Mixtes Etablissement</v>
          </cell>
          <cell r="J823">
            <v>5</v>
          </cell>
        </row>
        <row r="824">
          <cell r="B824">
            <v>849</v>
          </cell>
          <cell r="C824" t="str">
            <v>BOUCHER</v>
          </cell>
          <cell r="D824" t="str">
            <v>Klervie</v>
          </cell>
          <cell r="E824" t="str">
            <v>28/12/2012</v>
          </cell>
          <cell r="F824" t="str">
            <v>BF</v>
          </cell>
          <cell r="G824" t="str">
            <v>Collège du Vizac</v>
          </cell>
          <cell r="H824" t="str">
            <v>Guipavas</v>
          </cell>
          <cell r="I824" t="str">
            <v>Benjamins Mixtes Etablissement</v>
          </cell>
          <cell r="J824">
            <v>9</v>
          </cell>
        </row>
        <row r="825">
          <cell r="B825">
            <v>850</v>
          </cell>
          <cell r="C825" t="str">
            <v>PAUGAM</v>
          </cell>
          <cell r="D825" t="str">
            <v>MAËLAN</v>
          </cell>
          <cell r="E825" t="str">
            <v>22/12/2012</v>
          </cell>
          <cell r="F825" t="str">
            <v>BG</v>
          </cell>
          <cell r="G825" t="str">
            <v>Collège du Vizac</v>
          </cell>
          <cell r="H825" t="str">
            <v>Guipavas</v>
          </cell>
          <cell r="I825" t="str">
            <v>Benjamins Mixtes Etablissement</v>
          </cell>
          <cell r="J825">
            <v>5</v>
          </cell>
        </row>
        <row r="826">
          <cell r="B826">
            <v>851</v>
          </cell>
          <cell r="C826" t="str">
            <v>PENDUFF</v>
          </cell>
          <cell r="D826" t="str">
            <v>ETHAN</v>
          </cell>
          <cell r="E826" t="str">
            <v>18/09/2012</v>
          </cell>
          <cell r="F826" t="str">
            <v>BG</v>
          </cell>
          <cell r="G826" t="str">
            <v>Collège du Vizac</v>
          </cell>
          <cell r="H826" t="str">
            <v>Guipavas</v>
          </cell>
          <cell r="I826" t="str">
            <v>Benjamins Mixtes Etablissement</v>
          </cell>
          <cell r="J826">
            <v>5</v>
          </cell>
        </row>
        <row r="827">
          <cell r="B827">
            <v>852</v>
          </cell>
          <cell r="C827" t="str">
            <v>POPOVITCH</v>
          </cell>
          <cell r="D827" t="str">
            <v>SAYAM</v>
          </cell>
          <cell r="E827" t="str">
            <v>23/10/2012</v>
          </cell>
          <cell r="F827" t="str">
            <v>BG</v>
          </cell>
          <cell r="G827" t="str">
            <v>Collège du Vizac</v>
          </cell>
          <cell r="H827" t="str">
            <v>Guipavas</v>
          </cell>
          <cell r="I827" t="str">
            <v>Benjamins Mixtes Etablissement</v>
          </cell>
          <cell r="J827">
            <v>5</v>
          </cell>
        </row>
        <row r="828">
          <cell r="B828">
            <v>853</v>
          </cell>
          <cell r="C828" t="str">
            <v>SIMIER</v>
          </cell>
          <cell r="D828" t="str">
            <v>LEO</v>
          </cell>
          <cell r="E828" t="str">
            <v>26/08/2012</v>
          </cell>
          <cell r="F828" t="str">
            <v>BG</v>
          </cell>
          <cell r="G828" t="str">
            <v>Collège du Vizac</v>
          </cell>
          <cell r="H828" t="str">
            <v>Guipavas</v>
          </cell>
          <cell r="I828" t="str">
            <v>Benjamins Mixtes Etablissement</v>
          </cell>
          <cell r="J828">
            <v>5</v>
          </cell>
        </row>
        <row r="829">
          <cell r="B829">
            <v>854</v>
          </cell>
          <cell r="C829" t="str">
            <v>TANNIOU</v>
          </cell>
          <cell r="D829" t="str">
            <v>MALONE</v>
          </cell>
          <cell r="E829" t="str">
            <v>13/11/2012</v>
          </cell>
          <cell r="F829" t="str">
            <v>BG</v>
          </cell>
          <cell r="G829" t="str">
            <v>Collège du Vizac</v>
          </cell>
          <cell r="H829" t="str">
            <v>Guipavas</v>
          </cell>
          <cell r="I829" t="str">
            <v>Benjamins Mixtes Etablissement</v>
          </cell>
          <cell r="J829">
            <v>5</v>
          </cell>
        </row>
        <row r="830">
          <cell r="B830">
            <v>855</v>
          </cell>
          <cell r="C830" t="str">
            <v>TOULLEC</v>
          </cell>
          <cell r="D830" t="str">
            <v>MATILIN</v>
          </cell>
          <cell r="E830" t="str">
            <v>03/10/2012</v>
          </cell>
          <cell r="F830" t="str">
            <v>BG</v>
          </cell>
          <cell r="G830" t="str">
            <v>Collège du Vizac</v>
          </cell>
          <cell r="H830" t="str">
            <v>Guipavas</v>
          </cell>
          <cell r="I830" t="str">
            <v>Benjamins Mixtes Etablissement</v>
          </cell>
          <cell r="J830">
            <v>5</v>
          </cell>
        </row>
        <row r="831">
          <cell r="B831">
            <v>856</v>
          </cell>
          <cell r="C831" t="str">
            <v>BATOUL</v>
          </cell>
          <cell r="D831" t="str">
            <v>AMIR</v>
          </cell>
          <cell r="E831" t="str">
            <v>18/01/2013</v>
          </cell>
          <cell r="F831" t="str">
            <v>BG</v>
          </cell>
          <cell r="G831" t="str">
            <v>Collège du Vizac</v>
          </cell>
          <cell r="H831" t="str">
            <v>Guipavas</v>
          </cell>
          <cell r="I831" t="str">
            <v>Benjamins Mixtes Animation</v>
          </cell>
          <cell r="J831">
            <v>6</v>
          </cell>
        </row>
        <row r="832">
          <cell r="B832">
            <v>857</v>
          </cell>
          <cell r="C832" t="str">
            <v>BERGOT</v>
          </cell>
          <cell r="D832" t="str">
            <v>RAPHAEL</v>
          </cell>
          <cell r="E832" t="str">
            <v>30/10/2013</v>
          </cell>
          <cell r="F832" t="str">
            <v>BG</v>
          </cell>
          <cell r="G832" t="str">
            <v>Collège du Vizac</v>
          </cell>
          <cell r="H832" t="str">
            <v>Guipavas</v>
          </cell>
          <cell r="I832" t="str">
            <v>Benjamins Mixtes Animation</v>
          </cell>
          <cell r="J832">
            <v>6</v>
          </cell>
        </row>
        <row r="833">
          <cell r="B833">
            <v>858</v>
          </cell>
          <cell r="C833" t="str">
            <v>FOURNIER</v>
          </cell>
          <cell r="D833" t="str">
            <v>YANNICK</v>
          </cell>
          <cell r="E833" t="str">
            <v>17/08/2013</v>
          </cell>
          <cell r="F833" t="str">
            <v>BG</v>
          </cell>
          <cell r="G833" t="str">
            <v>Collège du Vizac</v>
          </cell>
          <cell r="H833" t="str">
            <v>Guipavas</v>
          </cell>
          <cell r="I833" t="str">
            <v>Benjamins Mixtes Animation</v>
          </cell>
          <cell r="J833">
            <v>6</v>
          </cell>
        </row>
        <row r="834">
          <cell r="B834">
            <v>859</v>
          </cell>
          <cell r="C834" t="str">
            <v>GUEGUEN</v>
          </cell>
          <cell r="D834" t="str">
            <v>NOHA</v>
          </cell>
          <cell r="E834" t="str">
            <v>25/04/2014</v>
          </cell>
          <cell r="F834" t="str">
            <v>BG</v>
          </cell>
          <cell r="G834" t="str">
            <v>Collège du Vizac</v>
          </cell>
          <cell r="H834" t="str">
            <v>Guipavas</v>
          </cell>
          <cell r="I834" t="str">
            <v>Benjamins Mixtes Animation</v>
          </cell>
          <cell r="J834">
            <v>6</v>
          </cell>
        </row>
        <row r="835">
          <cell r="B835">
            <v>860</v>
          </cell>
          <cell r="C835" t="str">
            <v>GUEVEL</v>
          </cell>
          <cell r="D835" t="str">
            <v>NAHEL</v>
          </cell>
          <cell r="E835" t="str">
            <v>05/09/2013</v>
          </cell>
          <cell r="F835" t="str">
            <v>BG</v>
          </cell>
          <cell r="G835" t="str">
            <v>Collège du Vizac</v>
          </cell>
          <cell r="H835" t="str">
            <v>Guipavas</v>
          </cell>
          <cell r="I835" t="str">
            <v>Benjamins Mixtes Animation</v>
          </cell>
          <cell r="J835">
            <v>6</v>
          </cell>
        </row>
        <row r="836">
          <cell r="B836">
            <v>861</v>
          </cell>
          <cell r="C836" t="str">
            <v>KARIM</v>
          </cell>
          <cell r="D836" t="str">
            <v>SOFIANE</v>
          </cell>
          <cell r="E836" t="str">
            <v>08/01/2014</v>
          </cell>
          <cell r="F836" t="str">
            <v>BG</v>
          </cell>
          <cell r="G836" t="str">
            <v>Collège du Vizac</v>
          </cell>
          <cell r="H836" t="str">
            <v>Guipavas</v>
          </cell>
          <cell r="I836" t="str">
            <v>Benjamins Mixtes Animation</v>
          </cell>
          <cell r="J836">
            <v>6</v>
          </cell>
        </row>
        <row r="837">
          <cell r="B837">
            <v>862</v>
          </cell>
          <cell r="C837" t="str">
            <v>KASSIM</v>
          </cell>
          <cell r="D837" t="str">
            <v>ABDELBASSIR</v>
          </cell>
          <cell r="E837" t="str">
            <v>03/10/2013</v>
          </cell>
          <cell r="F837" t="str">
            <v>BG</v>
          </cell>
          <cell r="G837" t="str">
            <v>Collège du Vizac</v>
          </cell>
          <cell r="H837" t="str">
            <v>Guipavas</v>
          </cell>
          <cell r="I837" t="str">
            <v>Benjamins Mixtes Animation</v>
          </cell>
          <cell r="J837">
            <v>6</v>
          </cell>
        </row>
        <row r="838">
          <cell r="B838">
            <v>863</v>
          </cell>
          <cell r="C838" t="str">
            <v>KERBOUL</v>
          </cell>
          <cell r="D838" t="str">
            <v>RAPHAËL</v>
          </cell>
          <cell r="E838" t="str">
            <v>18/11/2013</v>
          </cell>
          <cell r="F838" t="str">
            <v>BG</v>
          </cell>
          <cell r="G838" t="str">
            <v>Collège du Vizac</v>
          </cell>
          <cell r="H838" t="str">
            <v>Guipavas</v>
          </cell>
          <cell r="I838" t="str">
            <v>Benjamins Mixtes Animation</v>
          </cell>
          <cell r="J838">
            <v>6</v>
          </cell>
        </row>
        <row r="839">
          <cell r="B839">
            <v>864</v>
          </cell>
          <cell r="C839" t="str">
            <v>LAOT</v>
          </cell>
          <cell r="D839" t="str">
            <v>TIDIANE</v>
          </cell>
          <cell r="E839" t="str">
            <v>04/01/2013</v>
          </cell>
          <cell r="F839" t="str">
            <v>BG</v>
          </cell>
          <cell r="G839" t="str">
            <v>Collège du Vizac</v>
          </cell>
          <cell r="H839" t="str">
            <v>Guipavas</v>
          </cell>
          <cell r="I839" t="str">
            <v>Benjamins Mixtes Animation</v>
          </cell>
          <cell r="J839">
            <v>6</v>
          </cell>
        </row>
        <row r="840">
          <cell r="B840">
            <v>866</v>
          </cell>
          <cell r="C840" t="str">
            <v>LE GUEN</v>
          </cell>
          <cell r="D840" t="str">
            <v>Elias</v>
          </cell>
          <cell r="E840" t="str">
            <v>03/08/2013</v>
          </cell>
          <cell r="F840" t="str">
            <v>BG</v>
          </cell>
          <cell r="G840" t="str">
            <v>Collège du Vizac</v>
          </cell>
          <cell r="H840" t="str">
            <v>Guipavas</v>
          </cell>
          <cell r="I840" t="str">
            <v>Benjamins Mixtes Animation</v>
          </cell>
          <cell r="J840">
            <v>6</v>
          </cell>
        </row>
        <row r="841">
          <cell r="B841">
            <v>867</v>
          </cell>
          <cell r="C841" t="str">
            <v>PIRIOU-CARIOU</v>
          </cell>
          <cell r="D841" t="str">
            <v>NOLAN</v>
          </cell>
          <cell r="E841" t="str">
            <v>23/08/2013</v>
          </cell>
          <cell r="F841" t="str">
            <v>BG</v>
          </cell>
          <cell r="G841" t="str">
            <v>Collège du Vizac</v>
          </cell>
          <cell r="H841" t="str">
            <v>Guipavas</v>
          </cell>
          <cell r="I841" t="str">
            <v>Benjamins Mixtes Animation</v>
          </cell>
          <cell r="J841">
            <v>6</v>
          </cell>
        </row>
        <row r="842">
          <cell r="B842">
            <v>868</v>
          </cell>
          <cell r="C842" t="str">
            <v>SANGIARDI</v>
          </cell>
          <cell r="D842" t="str">
            <v>NOAH</v>
          </cell>
          <cell r="E842" t="str">
            <v>18/01/2013</v>
          </cell>
          <cell r="F842" t="str">
            <v>BG</v>
          </cell>
          <cell r="G842" t="str">
            <v>Collège du Vizac</v>
          </cell>
          <cell r="H842" t="str">
            <v>Guipavas</v>
          </cell>
          <cell r="I842" t="str">
            <v>Benjamins Mixtes Animation</v>
          </cell>
          <cell r="J842">
            <v>6</v>
          </cell>
        </row>
        <row r="843">
          <cell r="B843">
            <v>869</v>
          </cell>
          <cell r="C843" t="str">
            <v>CHAKIRIAN</v>
          </cell>
          <cell r="D843" t="str">
            <v>Loane</v>
          </cell>
          <cell r="E843" t="str">
            <v>12/02/2012</v>
          </cell>
          <cell r="F843" t="str">
            <v>BF</v>
          </cell>
          <cell r="G843" t="str">
            <v>Collège du Vizac</v>
          </cell>
          <cell r="H843" t="str">
            <v>Guipavas</v>
          </cell>
          <cell r="I843" t="str">
            <v>Benjamins Mixtes Etablissement</v>
          </cell>
          <cell r="J843">
            <v>8</v>
          </cell>
        </row>
        <row r="844">
          <cell r="B844">
            <v>870</v>
          </cell>
          <cell r="C844" t="str">
            <v>CORRE</v>
          </cell>
          <cell r="D844" t="str">
            <v>CHLOÉ</v>
          </cell>
          <cell r="E844" t="str">
            <v>27/08/2012</v>
          </cell>
          <cell r="F844" t="str">
            <v>BF</v>
          </cell>
          <cell r="G844" t="str">
            <v>Collège du Vizac</v>
          </cell>
          <cell r="H844" t="str">
            <v>Guipavas</v>
          </cell>
          <cell r="I844" t="str">
            <v>Benjamins Mixtes Etablissement</v>
          </cell>
          <cell r="J844">
            <v>8</v>
          </cell>
        </row>
        <row r="845">
          <cell r="B845">
            <v>871</v>
          </cell>
          <cell r="C845" t="str">
            <v>CORRE PEUCAT</v>
          </cell>
          <cell r="D845" t="str">
            <v>LILOU</v>
          </cell>
          <cell r="E845" t="str">
            <v>23/02/2012</v>
          </cell>
          <cell r="F845" t="str">
            <v>BF</v>
          </cell>
          <cell r="G845" t="str">
            <v>Collège du Vizac</v>
          </cell>
          <cell r="H845" t="str">
            <v>Guipavas</v>
          </cell>
          <cell r="I845" t="str">
            <v>Benjamins Mixtes Etablissement</v>
          </cell>
          <cell r="J845">
            <v>8</v>
          </cell>
        </row>
        <row r="846">
          <cell r="B846">
            <v>873</v>
          </cell>
          <cell r="C846" t="str">
            <v>DIGO SAÏD</v>
          </cell>
          <cell r="D846" t="str">
            <v>RAYASNA</v>
          </cell>
          <cell r="E846" t="str">
            <v>07/12/2012</v>
          </cell>
          <cell r="F846" t="str">
            <v>BF</v>
          </cell>
          <cell r="G846" t="str">
            <v>Collège du Vizac</v>
          </cell>
          <cell r="H846" t="str">
            <v>Guipavas</v>
          </cell>
          <cell r="I846" t="str">
            <v>Benjamins Mixtes Etablissement</v>
          </cell>
          <cell r="J846">
            <v>8</v>
          </cell>
        </row>
        <row r="847">
          <cell r="B847">
            <v>874</v>
          </cell>
          <cell r="C847" t="str">
            <v>LA SOUDIERE TROADEC</v>
          </cell>
          <cell r="D847" t="str">
            <v>NATHAEL</v>
          </cell>
          <cell r="E847" t="str">
            <v>03/12/2012</v>
          </cell>
          <cell r="F847" t="str">
            <v>BF</v>
          </cell>
          <cell r="G847" t="str">
            <v>Collège du Vizac</v>
          </cell>
          <cell r="H847" t="str">
            <v>Guipavas</v>
          </cell>
          <cell r="I847" t="str">
            <v>Benjamins Mixtes Etablissement</v>
          </cell>
          <cell r="J847">
            <v>8</v>
          </cell>
        </row>
        <row r="848">
          <cell r="B848">
            <v>875</v>
          </cell>
          <cell r="C848" t="str">
            <v>LE DROFF</v>
          </cell>
          <cell r="D848" t="str">
            <v>LILY</v>
          </cell>
          <cell r="E848" t="str">
            <v>07/08/2012</v>
          </cell>
          <cell r="F848" t="str">
            <v>BF</v>
          </cell>
          <cell r="G848" t="str">
            <v>Collège du Vizac</v>
          </cell>
          <cell r="H848" t="str">
            <v>Guipavas</v>
          </cell>
          <cell r="I848" t="str">
            <v>Benjamins Mixtes Etablissement</v>
          </cell>
          <cell r="J848">
            <v>8</v>
          </cell>
        </row>
        <row r="849">
          <cell r="B849">
            <v>877</v>
          </cell>
          <cell r="C849" t="str">
            <v>LE GALL</v>
          </cell>
          <cell r="D849" t="str">
            <v>ÉLISA</v>
          </cell>
          <cell r="E849" t="str">
            <v>22/06/2012</v>
          </cell>
          <cell r="F849" t="str">
            <v>BF</v>
          </cell>
          <cell r="G849" t="str">
            <v>Collège du Vizac</v>
          </cell>
          <cell r="H849" t="str">
            <v>Guipavas</v>
          </cell>
          <cell r="I849" t="str">
            <v>Benjamins Mixtes Etablissement</v>
          </cell>
          <cell r="J849">
            <v>8</v>
          </cell>
        </row>
        <row r="850">
          <cell r="B850">
            <v>878</v>
          </cell>
          <cell r="C850" t="str">
            <v>DINTILHAC BLAYO</v>
          </cell>
          <cell r="D850" t="str">
            <v>LOUISE</v>
          </cell>
          <cell r="E850" t="str">
            <v>19/07/2013</v>
          </cell>
          <cell r="F850" t="str">
            <v>BF</v>
          </cell>
          <cell r="G850" t="str">
            <v>Collège du Vizac</v>
          </cell>
          <cell r="H850" t="str">
            <v>Guipavas</v>
          </cell>
          <cell r="I850" t="str">
            <v>Benjamins Mixtes Animation</v>
          </cell>
          <cell r="J850">
            <v>9</v>
          </cell>
        </row>
        <row r="851">
          <cell r="B851">
            <v>879</v>
          </cell>
          <cell r="C851" t="str">
            <v>HUGUET</v>
          </cell>
          <cell r="D851" t="str">
            <v>Llily</v>
          </cell>
          <cell r="E851" t="str">
            <v>02/07/2013</v>
          </cell>
          <cell r="F851" t="str">
            <v>BF</v>
          </cell>
          <cell r="G851" t="str">
            <v>Collège du Vizac</v>
          </cell>
          <cell r="H851" t="str">
            <v>Guipavas</v>
          </cell>
          <cell r="I851" t="str">
            <v>Benjamins Mixtes Animation</v>
          </cell>
          <cell r="J851">
            <v>9</v>
          </cell>
        </row>
        <row r="852">
          <cell r="B852">
            <v>880</v>
          </cell>
          <cell r="C852" t="str">
            <v>KORNER</v>
          </cell>
          <cell r="D852" t="str">
            <v>Clémentine</v>
          </cell>
          <cell r="E852" t="str">
            <v>24/03/2013</v>
          </cell>
          <cell r="F852" t="str">
            <v>BF</v>
          </cell>
          <cell r="G852" t="str">
            <v>Collège du Vizac</v>
          </cell>
          <cell r="H852" t="str">
            <v>Guipavas</v>
          </cell>
          <cell r="I852" t="str">
            <v>Benjamins Mixtes Animation</v>
          </cell>
          <cell r="J852">
            <v>9</v>
          </cell>
        </row>
        <row r="853">
          <cell r="B853">
            <v>881</v>
          </cell>
          <cell r="C853" t="str">
            <v>METTERIE</v>
          </cell>
          <cell r="D853" t="str">
            <v>LISON</v>
          </cell>
          <cell r="E853" t="str">
            <v>20/09/2013</v>
          </cell>
          <cell r="F853" t="str">
            <v>BF</v>
          </cell>
          <cell r="G853" t="str">
            <v>Collège du Vizac</v>
          </cell>
          <cell r="H853" t="str">
            <v>Guipavas</v>
          </cell>
          <cell r="I853" t="str">
            <v>Benjamins Mixtes Animation</v>
          </cell>
          <cell r="J853">
            <v>9</v>
          </cell>
        </row>
        <row r="854">
          <cell r="B854">
            <v>882</v>
          </cell>
          <cell r="C854" t="str">
            <v>PERRIN KISOKA</v>
          </cell>
          <cell r="D854" t="str">
            <v>Taïna</v>
          </cell>
          <cell r="E854" t="str">
            <v>11/08/2014</v>
          </cell>
          <cell r="F854" t="str">
            <v>BF</v>
          </cell>
          <cell r="G854" t="str">
            <v>Collège du Vizac</v>
          </cell>
          <cell r="H854" t="str">
            <v>Guipavas</v>
          </cell>
          <cell r="I854" t="str">
            <v>Benjamins Mixtes Animation</v>
          </cell>
          <cell r="J854">
            <v>9</v>
          </cell>
        </row>
        <row r="855">
          <cell r="B855">
            <v>883</v>
          </cell>
          <cell r="C855" t="str">
            <v>DREO</v>
          </cell>
          <cell r="D855" t="str">
            <v>Lalie</v>
          </cell>
          <cell r="E855" t="str">
            <v>05/01/2013</v>
          </cell>
          <cell r="F855" t="str">
            <v>BF</v>
          </cell>
          <cell r="G855" t="str">
            <v>Collège du Vizac</v>
          </cell>
          <cell r="H855" t="str">
            <v>Guipavas</v>
          </cell>
          <cell r="I855" t="str">
            <v>Benjamins Mixtes Animation</v>
          </cell>
          <cell r="J855">
            <v>9</v>
          </cell>
        </row>
        <row r="856">
          <cell r="B856">
            <v>884</v>
          </cell>
          <cell r="C856" t="str">
            <v>LECARDONNEL</v>
          </cell>
          <cell r="D856" t="str">
            <v>Camille</v>
          </cell>
          <cell r="E856" t="str">
            <v>02/06/2012</v>
          </cell>
          <cell r="F856" t="str">
            <v>BG</v>
          </cell>
          <cell r="G856" t="str">
            <v>Collège Charles-de-Gaulle</v>
          </cell>
          <cell r="H856" t="str">
            <v>Landerneau</v>
          </cell>
          <cell r="I856" t="str">
            <v>Benjamins Mixtes Etablissement</v>
          </cell>
          <cell r="J856">
            <v>5</v>
          </cell>
        </row>
        <row r="857">
          <cell r="B857">
            <v>885</v>
          </cell>
          <cell r="C857" t="str">
            <v>CASAMAYOU</v>
          </cell>
          <cell r="D857" t="str">
            <v>Milo</v>
          </cell>
          <cell r="E857" t="str">
            <v>27/03/2013</v>
          </cell>
          <cell r="F857" t="str">
            <v>BG</v>
          </cell>
          <cell r="G857" t="str">
            <v>Collège Charles-de-Gaulle</v>
          </cell>
          <cell r="H857" t="str">
            <v>Landerneau</v>
          </cell>
          <cell r="I857" t="str">
            <v>Benjamins Mixtes Animation</v>
          </cell>
          <cell r="J857">
            <v>6</v>
          </cell>
        </row>
        <row r="858">
          <cell r="B858">
            <v>886</v>
          </cell>
          <cell r="C858" t="str">
            <v>CHAPERON LOSSEC</v>
          </cell>
          <cell r="D858" t="str">
            <v>Camille</v>
          </cell>
          <cell r="E858" t="str">
            <v>07/05/2013</v>
          </cell>
          <cell r="F858" t="str">
            <v>BG</v>
          </cell>
          <cell r="G858" t="str">
            <v>Collège Charles-de-Gaulle</v>
          </cell>
          <cell r="H858" t="str">
            <v>Landerneau</v>
          </cell>
          <cell r="I858" t="str">
            <v>Benjamins Mixtes Animation</v>
          </cell>
          <cell r="J858">
            <v>6</v>
          </cell>
        </row>
        <row r="859">
          <cell r="B859">
            <v>887</v>
          </cell>
          <cell r="C859" t="str">
            <v>GUERRIER</v>
          </cell>
          <cell r="D859" t="str">
            <v>Jules</v>
          </cell>
          <cell r="E859" t="str">
            <v>02/10/2013</v>
          </cell>
          <cell r="F859" t="str">
            <v>BG</v>
          </cell>
          <cell r="G859" t="str">
            <v>Collège Charles-de-Gaulle</v>
          </cell>
          <cell r="H859" t="str">
            <v>Landerneau</v>
          </cell>
          <cell r="I859" t="str">
            <v>Benjamins Mixtes Animation</v>
          </cell>
          <cell r="J859">
            <v>6</v>
          </cell>
        </row>
        <row r="860">
          <cell r="B860">
            <v>888</v>
          </cell>
          <cell r="C860" t="str">
            <v>HUGER</v>
          </cell>
          <cell r="D860" t="str">
            <v>Lucas</v>
          </cell>
          <cell r="E860" t="str">
            <v>13/03/2013</v>
          </cell>
          <cell r="F860" t="str">
            <v>BG</v>
          </cell>
          <cell r="G860" t="str">
            <v>Collège Charles-de-Gaulle</v>
          </cell>
          <cell r="H860" t="str">
            <v>Landerneau</v>
          </cell>
          <cell r="I860" t="str">
            <v>Benjamins Mixtes Animation</v>
          </cell>
          <cell r="J860">
            <v>6</v>
          </cell>
        </row>
        <row r="861">
          <cell r="B861">
            <v>889</v>
          </cell>
          <cell r="C861" t="str">
            <v>PERSON</v>
          </cell>
          <cell r="D861" t="str">
            <v>Aurélien</v>
          </cell>
          <cell r="E861" t="str">
            <v>14/09/2013</v>
          </cell>
          <cell r="F861" t="str">
            <v>BG</v>
          </cell>
          <cell r="G861" t="str">
            <v>Collège Charles-de-Gaulle</v>
          </cell>
          <cell r="H861" t="str">
            <v>Landerneau</v>
          </cell>
          <cell r="I861" t="str">
            <v>Benjamins Mixtes Animation</v>
          </cell>
          <cell r="J861">
            <v>6</v>
          </cell>
        </row>
        <row r="862">
          <cell r="B862">
            <v>890</v>
          </cell>
          <cell r="C862" t="str">
            <v>TOQUER</v>
          </cell>
          <cell r="D862" t="str">
            <v>Jarod</v>
          </cell>
          <cell r="E862" t="str">
            <v>24/12/2013</v>
          </cell>
          <cell r="F862" t="str">
            <v>BG</v>
          </cell>
          <cell r="G862" t="str">
            <v>Collège Charles-de-Gaulle</v>
          </cell>
          <cell r="H862" t="str">
            <v>Landerneau</v>
          </cell>
          <cell r="I862" t="str">
            <v>Benjamins Mixtes Animation</v>
          </cell>
          <cell r="J862">
            <v>6</v>
          </cell>
        </row>
        <row r="863">
          <cell r="B863">
            <v>891</v>
          </cell>
          <cell r="C863" t="str">
            <v>BOULAIN</v>
          </cell>
          <cell r="D863" t="str">
            <v>Paco</v>
          </cell>
          <cell r="E863" t="str">
            <v>04/08/2013</v>
          </cell>
          <cell r="F863" t="str">
            <v>BG</v>
          </cell>
          <cell r="G863" t="str">
            <v>Collège Charles-de-Gaulle</v>
          </cell>
          <cell r="H863" t="str">
            <v>Landerneau</v>
          </cell>
          <cell r="I863" t="str">
            <v>Collèges Mixtes Sport partagé</v>
          </cell>
          <cell r="J863">
            <v>7</v>
          </cell>
        </row>
        <row r="864">
          <cell r="B864">
            <v>892</v>
          </cell>
          <cell r="C864" t="str">
            <v>CHAPEDELAINE</v>
          </cell>
          <cell r="D864" t="str">
            <v>Manon</v>
          </cell>
          <cell r="E864" t="str">
            <v>18/12/2011</v>
          </cell>
          <cell r="F864" t="str">
            <v>MF</v>
          </cell>
          <cell r="G864" t="str">
            <v>Collège Charles-de-Gaulle</v>
          </cell>
          <cell r="H864" t="str">
            <v>Landerneau</v>
          </cell>
          <cell r="I864" t="str">
            <v>Collèges Mixtes Sport partagé</v>
          </cell>
          <cell r="J864">
            <v>7</v>
          </cell>
        </row>
        <row r="865">
          <cell r="B865">
            <v>893</v>
          </cell>
          <cell r="C865" t="str">
            <v>LE JAR</v>
          </cell>
          <cell r="D865" t="str">
            <v>Nolan</v>
          </cell>
          <cell r="E865" t="str">
            <v>25/03/2013</v>
          </cell>
          <cell r="F865" t="str">
            <v>BG</v>
          </cell>
          <cell r="G865" t="str">
            <v>Collège Charles-de-Gaulle</v>
          </cell>
          <cell r="H865" t="str">
            <v>Landerneau</v>
          </cell>
          <cell r="I865" t="str">
            <v>Collèges Mixtes Sport partagé</v>
          </cell>
          <cell r="J865">
            <v>7</v>
          </cell>
        </row>
        <row r="866">
          <cell r="B866">
            <v>894</v>
          </cell>
          <cell r="C866" t="str">
            <v>TROADEC</v>
          </cell>
          <cell r="D866" t="str">
            <v>Liam</v>
          </cell>
          <cell r="E866" t="str">
            <v>20/08/2013</v>
          </cell>
          <cell r="F866" t="str">
            <v>BG</v>
          </cell>
          <cell r="G866" t="str">
            <v>Collège Charles-de-Gaulle</v>
          </cell>
          <cell r="H866" t="str">
            <v>Landerneau</v>
          </cell>
          <cell r="I866" t="str">
            <v>Collèges Mixtes Sport partagé</v>
          </cell>
          <cell r="J866">
            <v>7</v>
          </cell>
        </row>
        <row r="867">
          <cell r="B867">
            <v>895</v>
          </cell>
          <cell r="C867" t="str">
            <v>CHATARD</v>
          </cell>
          <cell r="D867" t="str">
            <v>Albane</v>
          </cell>
          <cell r="E867" t="str">
            <v>05/09/2013</v>
          </cell>
          <cell r="F867" t="str">
            <v>BF</v>
          </cell>
          <cell r="G867" t="str">
            <v>Collège Charles-de-Gaulle</v>
          </cell>
          <cell r="H867" t="str">
            <v>Landerneau</v>
          </cell>
          <cell r="I867" t="str">
            <v>Benjamins Mixtes Animation</v>
          </cell>
          <cell r="J867">
            <v>9</v>
          </cell>
        </row>
        <row r="868">
          <cell r="B868">
            <v>896</v>
          </cell>
          <cell r="C868" t="str">
            <v>CHOPIN</v>
          </cell>
          <cell r="D868" t="str">
            <v>Solveig</v>
          </cell>
          <cell r="E868" t="str">
            <v>13/07/2013</v>
          </cell>
          <cell r="F868" t="str">
            <v>BF</v>
          </cell>
          <cell r="G868" t="str">
            <v>Collège Charles-de-Gaulle</v>
          </cell>
          <cell r="H868" t="str">
            <v>Landerneau</v>
          </cell>
          <cell r="I868" t="str">
            <v>Benjamins Mixtes Animation</v>
          </cell>
          <cell r="J868">
            <v>9</v>
          </cell>
        </row>
        <row r="869">
          <cell r="B869">
            <v>897</v>
          </cell>
          <cell r="C869" t="str">
            <v>BIRRIEN</v>
          </cell>
          <cell r="D869" t="str">
            <v>Gabin</v>
          </cell>
          <cell r="E869" t="str">
            <v>10/01/2010</v>
          </cell>
          <cell r="F869" t="str">
            <v>MG</v>
          </cell>
          <cell r="G869" t="str">
            <v>Collège Mescoat</v>
          </cell>
          <cell r="H869" t="str">
            <v>Landerneau</v>
          </cell>
          <cell r="I869" t="str">
            <v>Collèges Mixtes Etablissement</v>
          </cell>
          <cell r="J869">
            <v>1</v>
          </cell>
        </row>
        <row r="870">
          <cell r="B870">
            <v>898</v>
          </cell>
          <cell r="C870" t="str">
            <v>CHABOCHE</v>
          </cell>
          <cell r="D870" t="str">
            <v>Arthur</v>
          </cell>
          <cell r="E870" t="str">
            <v>05/03/2010</v>
          </cell>
          <cell r="F870" t="str">
            <v>MG</v>
          </cell>
          <cell r="G870" t="str">
            <v>Collège Mescoat</v>
          </cell>
          <cell r="H870" t="str">
            <v>Landerneau</v>
          </cell>
          <cell r="I870" t="str">
            <v>Collèges Mixtes Etablissement</v>
          </cell>
          <cell r="J870">
            <v>1</v>
          </cell>
        </row>
        <row r="871">
          <cell r="B871">
            <v>899</v>
          </cell>
          <cell r="C871" t="str">
            <v>DANGELSER</v>
          </cell>
          <cell r="D871" t="str">
            <v>GILDAS</v>
          </cell>
          <cell r="E871" t="str">
            <v>01/10/2010</v>
          </cell>
          <cell r="F871" t="str">
            <v>MG</v>
          </cell>
          <cell r="G871" t="str">
            <v>Collège Mescoat</v>
          </cell>
          <cell r="H871" t="str">
            <v>Landerneau</v>
          </cell>
          <cell r="I871" t="str">
            <v>Collèges Mixtes Etablissement</v>
          </cell>
          <cell r="J871">
            <v>1</v>
          </cell>
        </row>
        <row r="872">
          <cell r="B872">
            <v>900</v>
          </cell>
          <cell r="C872" t="str">
            <v>DUFOUR</v>
          </cell>
          <cell r="D872" t="str">
            <v>Thomas</v>
          </cell>
          <cell r="E872" t="str">
            <v>10/09/2010</v>
          </cell>
          <cell r="F872" t="str">
            <v>MG</v>
          </cell>
          <cell r="G872" t="str">
            <v>Collège Mescoat</v>
          </cell>
          <cell r="H872" t="str">
            <v>Landerneau</v>
          </cell>
          <cell r="I872" t="str">
            <v>Collèges Mixtes Etablissement</v>
          </cell>
          <cell r="J872">
            <v>1</v>
          </cell>
        </row>
        <row r="873">
          <cell r="B873">
            <v>901</v>
          </cell>
          <cell r="C873" t="str">
            <v>LE GUEN</v>
          </cell>
          <cell r="D873" t="str">
            <v>Vadim</v>
          </cell>
          <cell r="E873" t="str">
            <v>11/02/2010</v>
          </cell>
          <cell r="F873" t="str">
            <v>MG</v>
          </cell>
          <cell r="G873" t="str">
            <v>Collège Mescoat</v>
          </cell>
          <cell r="H873" t="str">
            <v>Landerneau</v>
          </cell>
          <cell r="I873" t="str">
            <v>Collèges Mixtes Etablissement</v>
          </cell>
          <cell r="J873">
            <v>1</v>
          </cell>
        </row>
        <row r="874">
          <cell r="B874">
            <v>902</v>
          </cell>
          <cell r="C874" t="str">
            <v>MAREC-PRIGENT</v>
          </cell>
          <cell r="D874" t="str">
            <v>Eliott</v>
          </cell>
          <cell r="E874" t="str">
            <v>15/09/2010</v>
          </cell>
          <cell r="F874" t="str">
            <v>MG</v>
          </cell>
          <cell r="G874" t="str">
            <v>Collège Mescoat</v>
          </cell>
          <cell r="H874" t="str">
            <v>Landerneau</v>
          </cell>
          <cell r="I874" t="str">
            <v>Collèges Mixtes Etablissement</v>
          </cell>
          <cell r="J874">
            <v>1</v>
          </cell>
        </row>
        <row r="875">
          <cell r="B875">
            <v>903</v>
          </cell>
          <cell r="C875" t="str">
            <v>MAXANT</v>
          </cell>
          <cell r="D875" t="str">
            <v>KIAN</v>
          </cell>
          <cell r="E875" t="str">
            <v>09/01/2010</v>
          </cell>
          <cell r="F875" t="str">
            <v>MG</v>
          </cell>
          <cell r="G875" t="str">
            <v>Collège Mescoat</v>
          </cell>
          <cell r="H875" t="str">
            <v>Landerneau</v>
          </cell>
          <cell r="I875" t="str">
            <v>Collèges Mixtes Etablissement</v>
          </cell>
          <cell r="J875">
            <v>1</v>
          </cell>
        </row>
        <row r="876">
          <cell r="B876">
            <v>904</v>
          </cell>
          <cell r="C876" t="str">
            <v>STEVE</v>
          </cell>
          <cell r="D876" t="str">
            <v>Matéïs</v>
          </cell>
          <cell r="E876" t="str">
            <v>12/11/2010</v>
          </cell>
          <cell r="F876" t="str">
            <v>MG</v>
          </cell>
          <cell r="G876" t="str">
            <v>Collège Mescoat</v>
          </cell>
          <cell r="H876" t="str">
            <v>Landerneau</v>
          </cell>
          <cell r="I876" t="str">
            <v>Collèges Mixtes Etablissement</v>
          </cell>
          <cell r="J876">
            <v>1</v>
          </cell>
        </row>
        <row r="877">
          <cell r="B877">
            <v>905</v>
          </cell>
          <cell r="C877" t="str">
            <v>CORBET</v>
          </cell>
          <cell r="D877" t="str">
            <v>Enoha</v>
          </cell>
          <cell r="E877" t="str">
            <v>10/08/2011</v>
          </cell>
          <cell r="F877" t="str">
            <v>MG</v>
          </cell>
          <cell r="G877" t="str">
            <v>Collège Mescoat</v>
          </cell>
          <cell r="H877" t="str">
            <v>Landerneau</v>
          </cell>
          <cell r="I877" t="str">
            <v>Collèges Mixtes Animation</v>
          </cell>
          <cell r="J877">
            <v>2</v>
          </cell>
        </row>
        <row r="878">
          <cell r="B878">
            <v>906</v>
          </cell>
          <cell r="C878" t="str">
            <v>GUÉRIZEC</v>
          </cell>
          <cell r="D878" t="str">
            <v>Adam</v>
          </cell>
          <cell r="E878" t="str">
            <v>23/08/2011</v>
          </cell>
          <cell r="F878" t="str">
            <v>MG</v>
          </cell>
          <cell r="G878" t="str">
            <v>Collège Mescoat</v>
          </cell>
          <cell r="H878" t="str">
            <v>Landerneau</v>
          </cell>
          <cell r="I878" t="str">
            <v>Collèges Mixtes Animation</v>
          </cell>
          <cell r="J878">
            <v>2</v>
          </cell>
        </row>
        <row r="879">
          <cell r="B879">
            <v>907</v>
          </cell>
          <cell r="C879" t="str">
            <v>HALL</v>
          </cell>
          <cell r="D879" t="str">
            <v>Léandre</v>
          </cell>
          <cell r="E879" t="str">
            <v>12/05/2011</v>
          </cell>
          <cell r="F879" t="str">
            <v>MG</v>
          </cell>
          <cell r="G879" t="str">
            <v>Collège Mescoat</v>
          </cell>
          <cell r="H879" t="str">
            <v>Landerneau</v>
          </cell>
          <cell r="I879" t="str">
            <v>Collèges Mixtes Animation</v>
          </cell>
          <cell r="J879">
            <v>2</v>
          </cell>
        </row>
        <row r="880">
          <cell r="B880">
            <v>908</v>
          </cell>
          <cell r="C880" t="str">
            <v>KERNEIS</v>
          </cell>
          <cell r="D880" t="str">
            <v>YOUEN</v>
          </cell>
          <cell r="E880" t="str">
            <v>12/11/2011</v>
          </cell>
          <cell r="F880" t="str">
            <v>MG</v>
          </cell>
          <cell r="G880" t="str">
            <v>Collège Mescoat</v>
          </cell>
          <cell r="H880" t="str">
            <v>Landerneau</v>
          </cell>
          <cell r="I880" t="str">
            <v>Collèges Mixtes Animation</v>
          </cell>
          <cell r="J880">
            <v>2</v>
          </cell>
        </row>
        <row r="881">
          <cell r="B881">
            <v>909</v>
          </cell>
          <cell r="C881" t="str">
            <v>ROCHER</v>
          </cell>
          <cell r="D881" t="str">
            <v>Tom</v>
          </cell>
          <cell r="E881" t="str">
            <v>14/11/2011</v>
          </cell>
          <cell r="F881" t="str">
            <v>MG</v>
          </cell>
          <cell r="G881" t="str">
            <v>Collège Mescoat</v>
          </cell>
          <cell r="H881" t="str">
            <v>Landerneau</v>
          </cell>
          <cell r="I881" t="str">
            <v>Collèges Mixtes Animation</v>
          </cell>
          <cell r="J881">
            <v>2</v>
          </cell>
        </row>
        <row r="882">
          <cell r="B882">
            <v>910</v>
          </cell>
          <cell r="C882" t="str">
            <v>BOSSARD</v>
          </cell>
          <cell r="D882" t="str">
            <v>Lilou</v>
          </cell>
          <cell r="E882" t="str">
            <v>27/05/2010</v>
          </cell>
          <cell r="F882" t="str">
            <v>MF</v>
          </cell>
          <cell r="G882" t="str">
            <v>Collège Mescoat</v>
          </cell>
          <cell r="H882" t="str">
            <v>Landerneau</v>
          </cell>
          <cell r="I882" t="str">
            <v>Collèges Mixtes Etablissement</v>
          </cell>
          <cell r="J882">
            <v>3</v>
          </cell>
        </row>
        <row r="883">
          <cell r="B883">
            <v>912</v>
          </cell>
          <cell r="C883" t="str">
            <v>CARIOU</v>
          </cell>
          <cell r="D883" t="str">
            <v>Noémie</v>
          </cell>
          <cell r="E883" t="str">
            <v>17/08/2010</v>
          </cell>
          <cell r="F883" t="str">
            <v>MF</v>
          </cell>
          <cell r="G883" t="str">
            <v>Collège Mescoat</v>
          </cell>
          <cell r="H883" t="str">
            <v>Landerneau</v>
          </cell>
          <cell r="I883" t="str">
            <v>Collèges Mixtes Etablissement</v>
          </cell>
          <cell r="J883">
            <v>3</v>
          </cell>
        </row>
        <row r="884">
          <cell r="B884">
            <v>913</v>
          </cell>
          <cell r="C884" t="str">
            <v>HAMON</v>
          </cell>
          <cell r="D884" t="str">
            <v>Naîs</v>
          </cell>
          <cell r="E884" t="str">
            <v>14/08/2010</v>
          </cell>
          <cell r="F884" t="str">
            <v>MF</v>
          </cell>
          <cell r="G884" t="str">
            <v>Collège Mescoat</v>
          </cell>
          <cell r="H884" t="str">
            <v>Landerneau</v>
          </cell>
          <cell r="I884" t="str">
            <v>Collèges Mixtes Etablissement</v>
          </cell>
          <cell r="J884">
            <v>3</v>
          </cell>
        </row>
        <row r="885">
          <cell r="B885">
            <v>914</v>
          </cell>
          <cell r="C885" t="str">
            <v>LE DRÉAU</v>
          </cell>
          <cell r="D885" t="str">
            <v>Louna</v>
          </cell>
          <cell r="E885" t="str">
            <v>03/01/2010</v>
          </cell>
          <cell r="F885" t="str">
            <v>MF</v>
          </cell>
          <cell r="G885" t="str">
            <v>Collège Mescoat</v>
          </cell>
          <cell r="H885" t="str">
            <v>Landerneau</v>
          </cell>
          <cell r="I885" t="str">
            <v>Collèges Mixtes Etablissement</v>
          </cell>
          <cell r="J885">
            <v>3</v>
          </cell>
        </row>
        <row r="886">
          <cell r="B886">
            <v>915</v>
          </cell>
          <cell r="C886" t="str">
            <v>LORENTZ</v>
          </cell>
          <cell r="D886" t="str">
            <v>SACHA</v>
          </cell>
          <cell r="E886" t="str">
            <v>26/03/2010</v>
          </cell>
          <cell r="F886" t="str">
            <v>MF</v>
          </cell>
          <cell r="G886" t="str">
            <v>Collège Mescoat</v>
          </cell>
          <cell r="H886" t="str">
            <v>Landerneau</v>
          </cell>
          <cell r="I886" t="str">
            <v>Collèges Mixtes Etablissement</v>
          </cell>
          <cell r="J886">
            <v>3</v>
          </cell>
        </row>
        <row r="887">
          <cell r="B887">
            <v>916</v>
          </cell>
          <cell r="C887" t="str">
            <v>MERRER</v>
          </cell>
          <cell r="D887" t="str">
            <v>Célia</v>
          </cell>
          <cell r="E887" t="str">
            <v>21/08/2010</v>
          </cell>
          <cell r="F887" t="str">
            <v>MF</v>
          </cell>
          <cell r="G887" t="str">
            <v>Collège Mescoat</v>
          </cell>
          <cell r="H887" t="str">
            <v>Landerneau</v>
          </cell>
          <cell r="I887" t="str">
            <v>Collèges Mixtes Etablissement</v>
          </cell>
          <cell r="J887">
            <v>3</v>
          </cell>
        </row>
        <row r="888">
          <cell r="B888">
            <v>917</v>
          </cell>
          <cell r="C888" t="str">
            <v>PERSON</v>
          </cell>
          <cell r="D888" t="str">
            <v>Aline</v>
          </cell>
          <cell r="E888" t="str">
            <v>01/11/2010</v>
          </cell>
          <cell r="F888" t="str">
            <v>MF</v>
          </cell>
          <cell r="G888" t="str">
            <v>Collège Mescoat</v>
          </cell>
          <cell r="H888" t="str">
            <v>Landerneau</v>
          </cell>
          <cell r="I888" t="str">
            <v>Collèges Mixtes Etablissement</v>
          </cell>
          <cell r="J888">
            <v>3</v>
          </cell>
        </row>
        <row r="889">
          <cell r="B889">
            <v>918</v>
          </cell>
          <cell r="C889" t="str">
            <v>RANNOU</v>
          </cell>
          <cell r="D889" t="str">
            <v>Paloma</v>
          </cell>
          <cell r="E889" t="str">
            <v>06/09/2010</v>
          </cell>
          <cell r="F889" t="str">
            <v>MF</v>
          </cell>
          <cell r="G889" t="str">
            <v>Collège Mescoat</v>
          </cell>
          <cell r="H889" t="str">
            <v>Landerneau</v>
          </cell>
          <cell r="I889" t="str">
            <v>Collèges Mixtes Etablissement</v>
          </cell>
          <cell r="J889">
            <v>3</v>
          </cell>
        </row>
        <row r="890">
          <cell r="B890">
            <v>919</v>
          </cell>
          <cell r="C890" t="str">
            <v>RAOUL</v>
          </cell>
          <cell r="D890" t="str">
            <v>Chloé</v>
          </cell>
          <cell r="E890" t="str">
            <v>08/02/2010</v>
          </cell>
          <cell r="F890" t="str">
            <v>MF</v>
          </cell>
          <cell r="G890" t="str">
            <v>Collège Mescoat</v>
          </cell>
          <cell r="H890" t="str">
            <v>Landerneau</v>
          </cell>
          <cell r="I890" t="str">
            <v>Collèges Mixtes Etablissement</v>
          </cell>
          <cell r="J890">
            <v>3</v>
          </cell>
        </row>
        <row r="891">
          <cell r="B891">
            <v>920</v>
          </cell>
          <cell r="C891" t="str">
            <v>RIOU</v>
          </cell>
          <cell r="D891" t="str">
            <v>CLEMENCE</v>
          </cell>
          <cell r="E891" t="str">
            <v>09/01/2010</v>
          </cell>
          <cell r="F891" t="str">
            <v>MF</v>
          </cell>
          <cell r="G891" t="str">
            <v>Collège Mescoat</v>
          </cell>
          <cell r="H891" t="str">
            <v>Landerneau</v>
          </cell>
          <cell r="I891" t="str">
            <v>Collèges Mixtes Etablissement</v>
          </cell>
          <cell r="J891">
            <v>3</v>
          </cell>
        </row>
        <row r="892">
          <cell r="B892">
            <v>921</v>
          </cell>
          <cell r="C892" t="str">
            <v>BOLORE</v>
          </cell>
          <cell r="D892" t="str">
            <v>LEONIE</v>
          </cell>
          <cell r="E892" t="str">
            <v>08/09/2011</v>
          </cell>
          <cell r="F892" t="str">
            <v>MF</v>
          </cell>
          <cell r="G892" t="str">
            <v>Collège Mescoat</v>
          </cell>
          <cell r="H892" t="str">
            <v>Landerneau</v>
          </cell>
          <cell r="I892" t="str">
            <v>Collèges Mixtes Animation</v>
          </cell>
          <cell r="J892">
            <v>4</v>
          </cell>
        </row>
        <row r="893">
          <cell r="B893">
            <v>922</v>
          </cell>
          <cell r="C893" t="str">
            <v>BOUCHET</v>
          </cell>
          <cell r="D893" t="str">
            <v>Lola</v>
          </cell>
          <cell r="E893" t="str">
            <v>11/08/2011</v>
          </cell>
          <cell r="F893" t="str">
            <v>MF</v>
          </cell>
          <cell r="G893" t="str">
            <v>Collège Mescoat</v>
          </cell>
          <cell r="H893" t="str">
            <v>Landerneau</v>
          </cell>
          <cell r="I893" t="str">
            <v>Collèges Mixtes Animation</v>
          </cell>
          <cell r="J893">
            <v>4</v>
          </cell>
        </row>
        <row r="894">
          <cell r="B894">
            <v>923</v>
          </cell>
          <cell r="C894" t="str">
            <v>CARRÉ</v>
          </cell>
          <cell r="D894" t="str">
            <v>Léonie</v>
          </cell>
          <cell r="E894" t="str">
            <v>26/01/2011</v>
          </cell>
          <cell r="F894" t="str">
            <v>MF</v>
          </cell>
          <cell r="G894" t="str">
            <v>Collège Mescoat</v>
          </cell>
          <cell r="H894" t="str">
            <v>Landerneau</v>
          </cell>
          <cell r="I894" t="str">
            <v>Collèges Mixtes Animation</v>
          </cell>
          <cell r="J894">
            <v>4</v>
          </cell>
        </row>
        <row r="895">
          <cell r="B895">
            <v>924</v>
          </cell>
          <cell r="C895" t="str">
            <v>DELAPORTE</v>
          </cell>
          <cell r="D895" t="str">
            <v>LISON</v>
          </cell>
          <cell r="E895" t="str">
            <v>22/06/2011</v>
          </cell>
          <cell r="F895" t="str">
            <v>MF</v>
          </cell>
          <cell r="G895" t="str">
            <v>Collège Mescoat</v>
          </cell>
          <cell r="H895" t="str">
            <v>Landerneau</v>
          </cell>
          <cell r="I895" t="str">
            <v>Collèges Mixtes Animation</v>
          </cell>
          <cell r="J895">
            <v>4</v>
          </cell>
        </row>
        <row r="896">
          <cell r="B896">
            <v>925</v>
          </cell>
          <cell r="C896" t="str">
            <v>LAINE BEAUSSER</v>
          </cell>
          <cell r="D896" t="str">
            <v>EMMA</v>
          </cell>
          <cell r="E896" t="str">
            <v>02/04/2011</v>
          </cell>
          <cell r="F896" t="str">
            <v>MF</v>
          </cell>
          <cell r="G896" t="str">
            <v>Collège Mescoat</v>
          </cell>
          <cell r="H896" t="str">
            <v>Landerneau</v>
          </cell>
          <cell r="I896" t="str">
            <v>Collèges Mixtes Animation</v>
          </cell>
          <cell r="J896">
            <v>4</v>
          </cell>
        </row>
        <row r="897">
          <cell r="B897">
            <v>926</v>
          </cell>
          <cell r="C897" t="str">
            <v>PAUVERT</v>
          </cell>
          <cell r="D897" t="str">
            <v>MELODIE</v>
          </cell>
          <cell r="E897" t="str">
            <v>08/05/2011</v>
          </cell>
          <cell r="F897" t="str">
            <v>MF</v>
          </cell>
          <cell r="G897" t="str">
            <v>Collège Mescoat</v>
          </cell>
          <cell r="H897" t="str">
            <v>Landerneau</v>
          </cell>
          <cell r="I897" t="str">
            <v>Collèges Mixtes Animation</v>
          </cell>
          <cell r="J897">
            <v>4</v>
          </cell>
        </row>
        <row r="898">
          <cell r="B898">
            <v>927</v>
          </cell>
          <cell r="C898" t="str">
            <v>QUERRE</v>
          </cell>
          <cell r="D898" t="str">
            <v>Erine</v>
          </cell>
          <cell r="E898" t="str">
            <v>18/01/2011</v>
          </cell>
          <cell r="F898" t="str">
            <v>MF</v>
          </cell>
          <cell r="G898" t="str">
            <v>Collège Mescoat</v>
          </cell>
          <cell r="H898" t="str">
            <v>Landerneau</v>
          </cell>
          <cell r="I898" t="str">
            <v>Collèges Mixtes Animation</v>
          </cell>
          <cell r="J898">
            <v>4</v>
          </cell>
        </row>
        <row r="899">
          <cell r="B899">
            <v>928</v>
          </cell>
          <cell r="C899" t="str">
            <v>RINGUE</v>
          </cell>
          <cell r="D899" t="str">
            <v>LILY</v>
          </cell>
          <cell r="E899" t="str">
            <v>07/02/2011</v>
          </cell>
          <cell r="F899" t="str">
            <v>MF</v>
          </cell>
          <cell r="G899" t="str">
            <v>Collège Mescoat</v>
          </cell>
          <cell r="H899" t="str">
            <v>Landerneau</v>
          </cell>
          <cell r="I899" t="str">
            <v>Collèges Mixtes Animation</v>
          </cell>
          <cell r="J899">
            <v>4</v>
          </cell>
        </row>
        <row r="900">
          <cell r="B900">
            <v>929</v>
          </cell>
          <cell r="C900" t="str">
            <v>ZUERAS</v>
          </cell>
          <cell r="D900" t="str">
            <v>Yaël</v>
          </cell>
          <cell r="E900" t="str">
            <v>10/01/2011</v>
          </cell>
          <cell r="F900" t="str">
            <v>MF</v>
          </cell>
          <cell r="G900" t="str">
            <v>Collège Mescoat</v>
          </cell>
          <cell r="H900" t="str">
            <v>Landerneau</v>
          </cell>
          <cell r="I900" t="str">
            <v>Collèges Mixtes Animation</v>
          </cell>
          <cell r="J900">
            <v>4</v>
          </cell>
        </row>
        <row r="901">
          <cell r="B901">
            <v>930</v>
          </cell>
          <cell r="C901" t="str">
            <v>ACH</v>
          </cell>
          <cell r="D901" t="str">
            <v>Melvyn</v>
          </cell>
          <cell r="E901" t="str">
            <v>28/03/2012</v>
          </cell>
          <cell r="F901" t="str">
            <v>BG</v>
          </cell>
          <cell r="G901" t="str">
            <v>Collège Mescoat</v>
          </cell>
          <cell r="H901" t="str">
            <v>Landerneau</v>
          </cell>
          <cell r="I901" t="str">
            <v>Benjamins Mixtes Etablissement</v>
          </cell>
          <cell r="J901">
            <v>5</v>
          </cell>
        </row>
        <row r="902">
          <cell r="B902">
            <v>931</v>
          </cell>
          <cell r="C902" t="str">
            <v>BERTHELOT</v>
          </cell>
          <cell r="D902" t="str">
            <v>Paul</v>
          </cell>
          <cell r="E902" t="str">
            <v>03/09/2012</v>
          </cell>
          <cell r="F902" t="str">
            <v>BG</v>
          </cell>
          <cell r="G902" t="str">
            <v>Collège Mescoat</v>
          </cell>
          <cell r="H902" t="str">
            <v>Landerneau</v>
          </cell>
          <cell r="I902" t="str">
            <v>Benjamins Mixtes Etablissement</v>
          </cell>
          <cell r="J902">
            <v>5</v>
          </cell>
        </row>
        <row r="903">
          <cell r="B903">
            <v>932</v>
          </cell>
          <cell r="C903" t="str">
            <v>BOUCHER</v>
          </cell>
          <cell r="D903" t="str">
            <v>Florent</v>
          </cell>
          <cell r="E903" t="str">
            <v>30/04/2012</v>
          </cell>
          <cell r="F903" t="str">
            <v>BG</v>
          </cell>
          <cell r="G903" t="str">
            <v>Collège Mescoat</v>
          </cell>
          <cell r="H903" t="str">
            <v>Landerneau</v>
          </cell>
          <cell r="I903" t="str">
            <v>Benjamins Mixtes Etablissement</v>
          </cell>
          <cell r="J903">
            <v>5</v>
          </cell>
        </row>
        <row r="904">
          <cell r="B904">
            <v>933</v>
          </cell>
          <cell r="C904" t="str">
            <v>BRODIER</v>
          </cell>
          <cell r="D904" t="str">
            <v>Aelig</v>
          </cell>
          <cell r="E904" t="str">
            <v>20/04/2012</v>
          </cell>
          <cell r="F904" t="str">
            <v>BG</v>
          </cell>
          <cell r="G904" t="str">
            <v>Collège Mescoat</v>
          </cell>
          <cell r="H904" t="str">
            <v>Landerneau</v>
          </cell>
          <cell r="I904" t="str">
            <v>Benjamins Mixtes Etablissement</v>
          </cell>
          <cell r="J904">
            <v>5</v>
          </cell>
        </row>
        <row r="905">
          <cell r="B905">
            <v>934</v>
          </cell>
          <cell r="C905" t="str">
            <v>CALVAYRAC</v>
          </cell>
          <cell r="D905" t="str">
            <v>ARTHUR</v>
          </cell>
          <cell r="E905" t="str">
            <v>24/09/2012</v>
          </cell>
          <cell r="F905" t="str">
            <v>BG</v>
          </cell>
          <cell r="G905" t="str">
            <v>Collège Mescoat</v>
          </cell>
          <cell r="H905" t="str">
            <v>Landerneau</v>
          </cell>
          <cell r="I905" t="str">
            <v>Benjamins Mixtes Etablissement</v>
          </cell>
          <cell r="J905">
            <v>5</v>
          </cell>
        </row>
        <row r="906">
          <cell r="B906">
            <v>935</v>
          </cell>
          <cell r="C906" t="str">
            <v>CERISIER PERSON</v>
          </cell>
          <cell r="D906" t="str">
            <v>Timéo</v>
          </cell>
          <cell r="E906" t="str">
            <v>18/02/2012</v>
          </cell>
          <cell r="F906" t="str">
            <v>BG</v>
          </cell>
          <cell r="G906" t="str">
            <v>Collège Mescoat</v>
          </cell>
          <cell r="H906" t="str">
            <v>Landerneau</v>
          </cell>
          <cell r="I906" t="str">
            <v>Benjamins Mixtes Etablissement</v>
          </cell>
          <cell r="J906">
            <v>5</v>
          </cell>
        </row>
        <row r="907">
          <cell r="B907">
            <v>936</v>
          </cell>
          <cell r="C907" t="str">
            <v>DAVIS</v>
          </cell>
          <cell r="D907" t="str">
            <v>Clément</v>
          </cell>
          <cell r="E907" t="str">
            <v>19/11/2012</v>
          </cell>
          <cell r="F907" t="str">
            <v>BG</v>
          </cell>
          <cell r="G907" t="str">
            <v>Collège Mescoat</v>
          </cell>
          <cell r="H907" t="str">
            <v>Landerneau</v>
          </cell>
          <cell r="I907" t="str">
            <v>Benjamins Mixtes Etablissement</v>
          </cell>
          <cell r="J907">
            <v>5</v>
          </cell>
        </row>
        <row r="908">
          <cell r="B908">
            <v>937</v>
          </cell>
          <cell r="C908" t="str">
            <v>DUFOUR</v>
          </cell>
          <cell r="D908" t="str">
            <v>Louis</v>
          </cell>
          <cell r="E908" t="str">
            <v>09/05/2012</v>
          </cell>
          <cell r="F908" t="str">
            <v>BG</v>
          </cell>
          <cell r="G908" t="str">
            <v>Collège Mescoat</v>
          </cell>
          <cell r="H908" t="str">
            <v>Landerneau</v>
          </cell>
          <cell r="I908" t="str">
            <v>Benjamins Mixtes Etablissement</v>
          </cell>
          <cell r="J908">
            <v>5</v>
          </cell>
        </row>
        <row r="909">
          <cell r="B909">
            <v>938</v>
          </cell>
          <cell r="C909" t="str">
            <v>GUILLOU</v>
          </cell>
          <cell r="D909" t="str">
            <v>Nolhan</v>
          </cell>
          <cell r="E909" t="str">
            <v>07/03/2012</v>
          </cell>
          <cell r="F909" t="str">
            <v>BG</v>
          </cell>
          <cell r="G909" t="str">
            <v>Collège Mescoat</v>
          </cell>
          <cell r="H909" t="str">
            <v>Landerneau</v>
          </cell>
          <cell r="I909" t="str">
            <v>Benjamins Mixtes Etablissement</v>
          </cell>
          <cell r="J909">
            <v>5</v>
          </cell>
        </row>
        <row r="910">
          <cell r="B910">
            <v>939</v>
          </cell>
          <cell r="C910" t="str">
            <v>LE BREDONCHEL</v>
          </cell>
          <cell r="D910" t="str">
            <v>LOUIS</v>
          </cell>
          <cell r="E910" t="str">
            <v>28/12/2012</v>
          </cell>
          <cell r="F910" t="str">
            <v>BG</v>
          </cell>
          <cell r="G910" t="str">
            <v>Collège Mescoat</v>
          </cell>
          <cell r="H910" t="str">
            <v>Landerneau</v>
          </cell>
          <cell r="I910" t="str">
            <v>Benjamins Mixtes Etablissement</v>
          </cell>
          <cell r="J910">
            <v>5</v>
          </cell>
        </row>
        <row r="911">
          <cell r="B911">
            <v>940</v>
          </cell>
          <cell r="C911" t="str">
            <v>LE POUPON</v>
          </cell>
          <cell r="D911" t="str">
            <v>HUGO</v>
          </cell>
          <cell r="E911" t="str">
            <v>17/11/2012</v>
          </cell>
          <cell r="F911" t="str">
            <v>BG</v>
          </cell>
          <cell r="G911" t="str">
            <v>Collège Mescoat</v>
          </cell>
          <cell r="H911" t="str">
            <v>Landerneau</v>
          </cell>
          <cell r="I911" t="str">
            <v>Benjamins Mixtes Etablissement</v>
          </cell>
          <cell r="J911">
            <v>5</v>
          </cell>
        </row>
        <row r="912">
          <cell r="B912">
            <v>941</v>
          </cell>
          <cell r="C912" t="str">
            <v>LEICK</v>
          </cell>
          <cell r="D912" t="str">
            <v>MATILIN</v>
          </cell>
          <cell r="E912" t="str">
            <v>13/06/2012</v>
          </cell>
          <cell r="F912" t="str">
            <v>BG</v>
          </cell>
          <cell r="G912" t="str">
            <v>Collège Mescoat</v>
          </cell>
          <cell r="H912" t="str">
            <v>Landerneau</v>
          </cell>
          <cell r="I912" t="str">
            <v>Benjamins Mixtes Etablissement</v>
          </cell>
          <cell r="J912">
            <v>5</v>
          </cell>
        </row>
        <row r="913">
          <cell r="B913">
            <v>942</v>
          </cell>
          <cell r="C913" t="str">
            <v>LEMOINE</v>
          </cell>
          <cell r="D913" t="str">
            <v>HUGO</v>
          </cell>
          <cell r="E913" t="str">
            <v>17/01/2012</v>
          </cell>
          <cell r="F913" t="str">
            <v>BG</v>
          </cell>
          <cell r="G913" t="str">
            <v>Collège Mescoat</v>
          </cell>
          <cell r="H913" t="str">
            <v>Landerneau</v>
          </cell>
          <cell r="I913" t="str">
            <v>Benjamins Mixtes Etablissement</v>
          </cell>
          <cell r="J913">
            <v>5</v>
          </cell>
        </row>
        <row r="914">
          <cell r="B914">
            <v>943</v>
          </cell>
          <cell r="C914" t="str">
            <v>LHERMITE</v>
          </cell>
          <cell r="D914" t="str">
            <v>Malo</v>
          </cell>
          <cell r="E914" t="str">
            <v>25/07/2012</v>
          </cell>
          <cell r="F914" t="str">
            <v>BG</v>
          </cell>
          <cell r="G914" t="str">
            <v>Collège Mescoat</v>
          </cell>
          <cell r="H914" t="str">
            <v>Landerneau</v>
          </cell>
          <cell r="I914" t="str">
            <v>Benjamins Mixtes Etablissement</v>
          </cell>
          <cell r="J914">
            <v>5</v>
          </cell>
        </row>
        <row r="915">
          <cell r="B915">
            <v>944</v>
          </cell>
          <cell r="C915" t="str">
            <v>MERRER</v>
          </cell>
          <cell r="D915" t="str">
            <v>Alban</v>
          </cell>
          <cell r="E915" t="str">
            <v>19/01/2012</v>
          </cell>
          <cell r="F915" t="str">
            <v>BG</v>
          </cell>
          <cell r="G915" t="str">
            <v>Collège Mescoat</v>
          </cell>
          <cell r="H915" t="str">
            <v>Landerneau</v>
          </cell>
          <cell r="I915" t="str">
            <v>Benjamins Mixtes Etablissement</v>
          </cell>
          <cell r="J915">
            <v>5</v>
          </cell>
        </row>
        <row r="916">
          <cell r="B916">
            <v>945</v>
          </cell>
          <cell r="C916" t="str">
            <v>PERNES</v>
          </cell>
          <cell r="D916" t="str">
            <v>LUCAS</v>
          </cell>
          <cell r="E916" t="str">
            <v>04/11/2012</v>
          </cell>
          <cell r="F916" t="str">
            <v>BG</v>
          </cell>
          <cell r="G916" t="str">
            <v>Collège Mescoat</v>
          </cell>
          <cell r="H916" t="str">
            <v>Landerneau</v>
          </cell>
          <cell r="I916" t="str">
            <v>Benjamins Mixtes Etablissement</v>
          </cell>
          <cell r="J916">
            <v>5</v>
          </cell>
        </row>
        <row r="917">
          <cell r="B917">
            <v>946</v>
          </cell>
          <cell r="C917" t="str">
            <v>ROPARS</v>
          </cell>
          <cell r="D917" t="str">
            <v>Marius</v>
          </cell>
          <cell r="E917" t="str">
            <v>31/12/2012</v>
          </cell>
          <cell r="F917" t="str">
            <v>BG</v>
          </cell>
          <cell r="G917" t="str">
            <v>Collège Mescoat</v>
          </cell>
          <cell r="H917" t="str">
            <v>Landerneau</v>
          </cell>
          <cell r="I917" t="str">
            <v>Benjamins Mixtes Etablissement</v>
          </cell>
          <cell r="J917">
            <v>5</v>
          </cell>
        </row>
        <row r="918">
          <cell r="B918">
            <v>947</v>
          </cell>
          <cell r="C918" t="str">
            <v>AMOURETTE PAGE</v>
          </cell>
          <cell r="D918" t="str">
            <v>LOIZ</v>
          </cell>
          <cell r="E918" t="str">
            <v>19/04/2013</v>
          </cell>
          <cell r="F918" t="str">
            <v>BG</v>
          </cell>
          <cell r="G918" t="str">
            <v>Collège Mescoat</v>
          </cell>
          <cell r="H918" t="str">
            <v>Landerneau</v>
          </cell>
          <cell r="I918" t="str">
            <v>Benjamins Mixtes Animation</v>
          </cell>
          <cell r="J918">
            <v>6</v>
          </cell>
        </row>
        <row r="919">
          <cell r="B919">
            <v>948</v>
          </cell>
          <cell r="C919" t="str">
            <v>BOUEYRE MATUCHET</v>
          </cell>
          <cell r="D919" t="str">
            <v>Nathanaël</v>
          </cell>
          <cell r="E919" t="str">
            <v>20/07/2013</v>
          </cell>
          <cell r="F919" t="str">
            <v>BG</v>
          </cell>
          <cell r="G919" t="str">
            <v>Collège Mescoat</v>
          </cell>
          <cell r="H919" t="str">
            <v>Landerneau</v>
          </cell>
          <cell r="I919" t="str">
            <v>Benjamins Mixtes Animation</v>
          </cell>
          <cell r="J919">
            <v>6</v>
          </cell>
        </row>
        <row r="920">
          <cell r="B920">
            <v>949</v>
          </cell>
          <cell r="C920" t="str">
            <v>BOURBIGOT</v>
          </cell>
          <cell r="D920" t="str">
            <v>Gauthier</v>
          </cell>
          <cell r="E920" t="str">
            <v>23/09/2013</v>
          </cell>
          <cell r="F920" t="str">
            <v>BG</v>
          </cell>
          <cell r="G920" t="str">
            <v>Collège Mescoat</v>
          </cell>
          <cell r="H920" t="str">
            <v>Landerneau</v>
          </cell>
          <cell r="I920" t="str">
            <v>Benjamins Mixtes Animation</v>
          </cell>
          <cell r="J920">
            <v>6</v>
          </cell>
        </row>
        <row r="921">
          <cell r="B921">
            <v>950</v>
          </cell>
          <cell r="C921" t="str">
            <v>CALLAREC</v>
          </cell>
          <cell r="D921" t="str">
            <v>ELI</v>
          </cell>
          <cell r="E921" t="str">
            <v>18/09/2013</v>
          </cell>
          <cell r="F921" t="str">
            <v>BG</v>
          </cell>
          <cell r="G921" t="str">
            <v>Collège Mescoat</v>
          </cell>
          <cell r="H921" t="str">
            <v>Landerneau</v>
          </cell>
          <cell r="I921" t="str">
            <v>Benjamins Mixtes Animation</v>
          </cell>
          <cell r="J921">
            <v>6</v>
          </cell>
        </row>
        <row r="922">
          <cell r="B922">
            <v>951</v>
          </cell>
          <cell r="C922" t="str">
            <v>COHERE</v>
          </cell>
          <cell r="D922" t="str">
            <v>LUCAS</v>
          </cell>
          <cell r="E922" t="str">
            <v>30/04/2013</v>
          </cell>
          <cell r="F922" t="str">
            <v>BG</v>
          </cell>
          <cell r="G922" t="str">
            <v>Collège Mescoat</v>
          </cell>
          <cell r="H922" t="str">
            <v>Landerneau</v>
          </cell>
          <cell r="I922" t="str">
            <v>Benjamins Mixtes Animation</v>
          </cell>
          <cell r="J922">
            <v>6</v>
          </cell>
        </row>
        <row r="923">
          <cell r="B923">
            <v>952</v>
          </cell>
          <cell r="C923" t="str">
            <v>ELIAS BELLO</v>
          </cell>
          <cell r="D923" t="str">
            <v>RAFAEL</v>
          </cell>
          <cell r="E923" t="str">
            <v>11/09/2013</v>
          </cell>
          <cell r="F923" t="str">
            <v>BG</v>
          </cell>
          <cell r="G923" t="str">
            <v>Collège Mescoat</v>
          </cell>
          <cell r="H923" t="str">
            <v>Landerneau</v>
          </cell>
          <cell r="I923" t="str">
            <v>Benjamins Mixtes Animation</v>
          </cell>
          <cell r="J923">
            <v>6</v>
          </cell>
        </row>
        <row r="924">
          <cell r="B924">
            <v>953</v>
          </cell>
          <cell r="C924" t="str">
            <v>FARIN</v>
          </cell>
          <cell r="D924" t="str">
            <v>Swan</v>
          </cell>
          <cell r="E924" t="str">
            <v>01/02/2014</v>
          </cell>
          <cell r="F924" t="str">
            <v>BG</v>
          </cell>
          <cell r="G924" t="str">
            <v>Collège Mescoat</v>
          </cell>
          <cell r="H924" t="str">
            <v>Landerneau</v>
          </cell>
          <cell r="I924" t="str">
            <v>Benjamins Mixtes Animation</v>
          </cell>
          <cell r="J924">
            <v>6</v>
          </cell>
        </row>
        <row r="925">
          <cell r="B925">
            <v>954</v>
          </cell>
          <cell r="C925" t="str">
            <v>GHALLOUSSI</v>
          </cell>
          <cell r="D925" t="str">
            <v>Naim</v>
          </cell>
          <cell r="E925" t="str">
            <v>20/12/2013</v>
          </cell>
          <cell r="F925" t="str">
            <v>BG</v>
          </cell>
          <cell r="G925" t="str">
            <v>Collège Mescoat</v>
          </cell>
          <cell r="H925" t="str">
            <v>Landerneau</v>
          </cell>
          <cell r="I925" t="str">
            <v>Benjamins Mixtes Animation</v>
          </cell>
          <cell r="J925">
            <v>6</v>
          </cell>
        </row>
        <row r="926">
          <cell r="B926">
            <v>955</v>
          </cell>
          <cell r="C926" t="str">
            <v>JEZEQUEL</v>
          </cell>
          <cell r="D926" t="str">
            <v>Ilan</v>
          </cell>
          <cell r="E926" t="str">
            <v>04/01/2013</v>
          </cell>
          <cell r="F926" t="str">
            <v>BG</v>
          </cell>
          <cell r="G926" t="str">
            <v>Collège Mescoat</v>
          </cell>
          <cell r="H926" t="str">
            <v>Landerneau</v>
          </cell>
          <cell r="I926" t="str">
            <v>Benjamins Mixtes Animation</v>
          </cell>
          <cell r="J926">
            <v>6</v>
          </cell>
        </row>
        <row r="927">
          <cell r="B927">
            <v>956</v>
          </cell>
          <cell r="C927" t="str">
            <v>LANGONNE</v>
          </cell>
          <cell r="D927" t="str">
            <v>GABRIEL</v>
          </cell>
          <cell r="E927" t="str">
            <v>26/06/2013</v>
          </cell>
          <cell r="F927" t="str">
            <v>BG</v>
          </cell>
          <cell r="G927" t="str">
            <v>Collège Mescoat</v>
          </cell>
          <cell r="H927" t="str">
            <v>Landerneau</v>
          </cell>
          <cell r="I927" t="str">
            <v>Benjamins Mixtes Animation</v>
          </cell>
          <cell r="J927">
            <v>6</v>
          </cell>
        </row>
        <row r="928">
          <cell r="B928">
            <v>957</v>
          </cell>
          <cell r="C928" t="str">
            <v>LE NAIR</v>
          </cell>
          <cell r="D928" t="str">
            <v>BRIEUC</v>
          </cell>
          <cell r="E928" t="str">
            <v>18/05/2013</v>
          </cell>
          <cell r="F928" t="str">
            <v>BG</v>
          </cell>
          <cell r="G928" t="str">
            <v>Collège Mescoat</v>
          </cell>
          <cell r="H928" t="str">
            <v>Landerneau</v>
          </cell>
          <cell r="I928" t="str">
            <v>Benjamins Mixtes Animation</v>
          </cell>
          <cell r="J928">
            <v>6</v>
          </cell>
        </row>
        <row r="929">
          <cell r="B929">
            <v>958</v>
          </cell>
          <cell r="C929" t="str">
            <v>LHOTTE</v>
          </cell>
          <cell r="D929" t="str">
            <v>GAUTHIER</v>
          </cell>
          <cell r="E929" t="str">
            <v>05/09/2013</v>
          </cell>
          <cell r="F929" t="str">
            <v>BG</v>
          </cell>
          <cell r="G929" t="str">
            <v>Collège Mescoat</v>
          </cell>
          <cell r="H929" t="str">
            <v>Landerneau</v>
          </cell>
          <cell r="I929" t="str">
            <v>Benjamins Mixtes Animation</v>
          </cell>
          <cell r="J929">
            <v>6</v>
          </cell>
        </row>
        <row r="930">
          <cell r="B930">
            <v>959</v>
          </cell>
          <cell r="C930" t="str">
            <v>NOYERE</v>
          </cell>
          <cell r="D930" t="str">
            <v>Loïc</v>
          </cell>
          <cell r="E930" t="str">
            <v>24/04/2014</v>
          </cell>
          <cell r="F930" t="str">
            <v>BG</v>
          </cell>
          <cell r="G930" t="str">
            <v>Collège Mescoat</v>
          </cell>
          <cell r="H930" t="str">
            <v>Landerneau</v>
          </cell>
          <cell r="I930" t="str">
            <v>Benjamins Mixtes Animation</v>
          </cell>
          <cell r="J930">
            <v>6</v>
          </cell>
        </row>
        <row r="931">
          <cell r="B931">
            <v>960</v>
          </cell>
          <cell r="C931" t="str">
            <v>TEPHANY</v>
          </cell>
          <cell r="D931" t="str">
            <v>Tylan</v>
          </cell>
          <cell r="E931" t="str">
            <v>04/09/2013</v>
          </cell>
          <cell r="F931" t="str">
            <v>BG</v>
          </cell>
          <cell r="G931" t="str">
            <v>Collège Mescoat</v>
          </cell>
          <cell r="H931" t="str">
            <v>Landerneau</v>
          </cell>
          <cell r="I931" t="str">
            <v>Benjamins Mixtes Animation</v>
          </cell>
          <cell r="J931">
            <v>6</v>
          </cell>
        </row>
        <row r="932">
          <cell r="B932">
            <v>961</v>
          </cell>
          <cell r="C932" t="str">
            <v>ABILY</v>
          </cell>
          <cell r="D932" t="str">
            <v>MORINE</v>
          </cell>
          <cell r="E932" t="str">
            <v>19/05/2012</v>
          </cell>
          <cell r="F932" t="str">
            <v>BF</v>
          </cell>
          <cell r="G932" t="str">
            <v>Collège Mescoat</v>
          </cell>
          <cell r="H932" t="str">
            <v>Landerneau</v>
          </cell>
          <cell r="I932" t="str">
            <v>Benjamins Mixtes Etablissement</v>
          </cell>
          <cell r="J932">
            <v>8</v>
          </cell>
        </row>
        <row r="933">
          <cell r="B933">
            <v>962</v>
          </cell>
          <cell r="C933" t="str">
            <v>AGGREY</v>
          </cell>
          <cell r="D933" t="str">
            <v>Jahlys</v>
          </cell>
          <cell r="E933" t="str">
            <v>14/09/2012</v>
          </cell>
          <cell r="F933" t="str">
            <v>BF</v>
          </cell>
          <cell r="G933" t="str">
            <v>Collège Mescoat</v>
          </cell>
          <cell r="H933" t="str">
            <v>Landerneau</v>
          </cell>
          <cell r="I933" t="str">
            <v>Benjamins Mixtes Etablissement</v>
          </cell>
          <cell r="J933">
            <v>8</v>
          </cell>
        </row>
        <row r="934">
          <cell r="B934">
            <v>963</v>
          </cell>
          <cell r="C934" t="str">
            <v>BEAUFILS</v>
          </cell>
          <cell r="D934" t="str">
            <v>HANAE</v>
          </cell>
          <cell r="E934" t="str">
            <v>07/09/2012</v>
          </cell>
          <cell r="F934" t="str">
            <v>BF</v>
          </cell>
          <cell r="G934" t="str">
            <v>Collège Mescoat</v>
          </cell>
          <cell r="H934" t="str">
            <v>Landerneau</v>
          </cell>
          <cell r="I934" t="str">
            <v>Benjamins Mixtes Etablissement</v>
          </cell>
          <cell r="J934">
            <v>8</v>
          </cell>
        </row>
        <row r="935">
          <cell r="B935">
            <v>964</v>
          </cell>
          <cell r="C935" t="str">
            <v>FAUJOUR</v>
          </cell>
          <cell r="D935" t="str">
            <v>Louise</v>
          </cell>
          <cell r="E935" t="str">
            <v>06/12/2012</v>
          </cell>
          <cell r="F935" t="str">
            <v>BF</v>
          </cell>
          <cell r="G935" t="str">
            <v>Collège Mescoat</v>
          </cell>
          <cell r="H935" t="str">
            <v>Landerneau</v>
          </cell>
          <cell r="I935" t="str">
            <v>Benjamins Mixtes Etablissement</v>
          </cell>
          <cell r="J935">
            <v>8</v>
          </cell>
        </row>
        <row r="936">
          <cell r="B936">
            <v>965</v>
          </cell>
          <cell r="C936" t="str">
            <v>GUEGUEN</v>
          </cell>
          <cell r="D936" t="str">
            <v>Lili</v>
          </cell>
          <cell r="E936" t="str">
            <v>30/01/2012</v>
          </cell>
          <cell r="F936" t="str">
            <v>BF</v>
          </cell>
          <cell r="G936" t="str">
            <v>Collège Mescoat</v>
          </cell>
          <cell r="H936" t="str">
            <v>Landerneau</v>
          </cell>
          <cell r="I936" t="str">
            <v>Benjamins Mixtes Etablissement</v>
          </cell>
          <cell r="J936">
            <v>8</v>
          </cell>
        </row>
        <row r="937">
          <cell r="B937">
            <v>966</v>
          </cell>
          <cell r="C937" t="str">
            <v>LAOT</v>
          </cell>
          <cell r="D937" t="str">
            <v>MONA</v>
          </cell>
          <cell r="E937" t="str">
            <v>19/05/2012</v>
          </cell>
          <cell r="F937" t="str">
            <v>BF</v>
          </cell>
          <cell r="G937" t="str">
            <v>Collège Mescoat</v>
          </cell>
          <cell r="H937" t="str">
            <v>Landerneau</v>
          </cell>
          <cell r="I937" t="str">
            <v>Benjamins Mixtes Etablissement</v>
          </cell>
          <cell r="J937">
            <v>8</v>
          </cell>
        </row>
        <row r="938">
          <cell r="B938">
            <v>967</v>
          </cell>
          <cell r="C938" t="str">
            <v>NOYERE</v>
          </cell>
          <cell r="D938" t="str">
            <v>Audrey</v>
          </cell>
          <cell r="E938" t="str">
            <v>10/08/2012</v>
          </cell>
          <cell r="F938" t="str">
            <v>BF</v>
          </cell>
          <cell r="G938" t="str">
            <v>Collège Mescoat</v>
          </cell>
          <cell r="H938" t="str">
            <v>Landerneau</v>
          </cell>
          <cell r="I938" t="str">
            <v>Benjamins Mixtes Etablissement</v>
          </cell>
          <cell r="J938">
            <v>8</v>
          </cell>
        </row>
        <row r="939">
          <cell r="B939">
            <v>968</v>
          </cell>
          <cell r="C939" t="str">
            <v>BOIZARD</v>
          </cell>
          <cell r="D939" t="str">
            <v>Enora</v>
          </cell>
          <cell r="E939" t="str">
            <v>28/02/2013</v>
          </cell>
          <cell r="F939" t="str">
            <v>BF</v>
          </cell>
          <cell r="G939" t="str">
            <v>Collège Mescoat</v>
          </cell>
          <cell r="H939" t="str">
            <v>Landerneau</v>
          </cell>
          <cell r="I939" t="str">
            <v>Benjamins Mixtes Animation</v>
          </cell>
          <cell r="J939">
            <v>9</v>
          </cell>
        </row>
        <row r="940">
          <cell r="B940">
            <v>969</v>
          </cell>
          <cell r="C940" t="str">
            <v>DAVY</v>
          </cell>
          <cell r="D940" t="str">
            <v>Lyséa</v>
          </cell>
          <cell r="E940" t="str">
            <v>12/07/2013</v>
          </cell>
          <cell r="F940" t="str">
            <v>BF</v>
          </cell>
          <cell r="G940" t="str">
            <v>Collège Mescoat</v>
          </cell>
          <cell r="H940" t="str">
            <v>Landerneau</v>
          </cell>
          <cell r="I940" t="str">
            <v>Benjamins Mixtes Animation</v>
          </cell>
          <cell r="J940">
            <v>9</v>
          </cell>
        </row>
        <row r="941">
          <cell r="B941">
            <v>970</v>
          </cell>
          <cell r="C941" t="str">
            <v>DENIAU</v>
          </cell>
          <cell r="D941" t="str">
            <v>Zoé</v>
          </cell>
          <cell r="E941" t="str">
            <v>06/09/2013</v>
          </cell>
          <cell r="F941" t="str">
            <v>BF</v>
          </cell>
          <cell r="G941" t="str">
            <v>Collège Mescoat</v>
          </cell>
          <cell r="H941" t="str">
            <v>Landerneau</v>
          </cell>
          <cell r="I941" t="str">
            <v>Benjamins Mixtes Animation</v>
          </cell>
          <cell r="J941">
            <v>9</v>
          </cell>
        </row>
        <row r="942">
          <cell r="B942">
            <v>971</v>
          </cell>
          <cell r="C942" t="str">
            <v>LABAT</v>
          </cell>
          <cell r="D942" t="str">
            <v>Emy</v>
          </cell>
          <cell r="E942" t="str">
            <v>07/11/2013</v>
          </cell>
          <cell r="F942" t="str">
            <v>BF</v>
          </cell>
          <cell r="G942" t="str">
            <v>Collège Mescoat</v>
          </cell>
          <cell r="H942" t="str">
            <v>Landerneau</v>
          </cell>
          <cell r="I942" t="str">
            <v>Benjamins Mixtes Animation</v>
          </cell>
          <cell r="J942">
            <v>9</v>
          </cell>
        </row>
        <row r="943">
          <cell r="B943">
            <v>972</v>
          </cell>
          <cell r="C943" t="str">
            <v>LAOT</v>
          </cell>
          <cell r="D943" t="str">
            <v>JUDITH</v>
          </cell>
          <cell r="E943" t="str">
            <v>15/10/2013</v>
          </cell>
          <cell r="F943" t="str">
            <v>BF</v>
          </cell>
          <cell r="G943" t="str">
            <v>Collège Mescoat</v>
          </cell>
          <cell r="H943" t="str">
            <v>Landerneau</v>
          </cell>
          <cell r="I943" t="str">
            <v>Benjamins Mixtes Animation</v>
          </cell>
          <cell r="J943">
            <v>9</v>
          </cell>
        </row>
        <row r="944">
          <cell r="B944">
            <v>973</v>
          </cell>
          <cell r="C944" t="str">
            <v>LE GALL</v>
          </cell>
          <cell r="D944" t="str">
            <v>Annalyne</v>
          </cell>
          <cell r="E944" t="str">
            <v>16/01/2013</v>
          </cell>
          <cell r="F944" t="str">
            <v>BF</v>
          </cell>
          <cell r="G944" t="str">
            <v>Collège Mescoat</v>
          </cell>
          <cell r="H944" t="str">
            <v>Landerneau</v>
          </cell>
          <cell r="I944" t="str">
            <v>Benjamins Mixtes Animation</v>
          </cell>
          <cell r="J944">
            <v>9</v>
          </cell>
        </row>
        <row r="945">
          <cell r="B945">
            <v>974</v>
          </cell>
          <cell r="C945" t="str">
            <v>MARIEL LE GRAND</v>
          </cell>
          <cell r="D945" t="str">
            <v>Emeline</v>
          </cell>
          <cell r="E945" t="str">
            <v>29/04/2013</v>
          </cell>
          <cell r="F945" t="str">
            <v>BF</v>
          </cell>
          <cell r="G945" t="str">
            <v>Collège Mescoat</v>
          </cell>
          <cell r="H945" t="str">
            <v>Landerneau</v>
          </cell>
          <cell r="I945" t="str">
            <v>Benjamins Mixtes Animation</v>
          </cell>
          <cell r="J945">
            <v>9</v>
          </cell>
        </row>
        <row r="946">
          <cell r="B946">
            <v>975</v>
          </cell>
          <cell r="C946" t="str">
            <v>MAUBIAN</v>
          </cell>
          <cell r="D946" t="str">
            <v>Bleuenn</v>
          </cell>
          <cell r="E946" t="str">
            <v>26/05/2013</v>
          </cell>
          <cell r="F946" t="str">
            <v>BF</v>
          </cell>
          <cell r="G946" t="str">
            <v>Collège Mescoat</v>
          </cell>
          <cell r="H946" t="str">
            <v>Landerneau</v>
          </cell>
          <cell r="I946" t="str">
            <v>Benjamins Mixtes Animation</v>
          </cell>
          <cell r="J946">
            <v>9</v>
          </cell>
        </row>
        <row r="947">
          <cell r="B947">
            <v>976</v>
          </cell>
          <cell r="C947" t="str">
            <v>OLIVERA</v>
          </cell>
          <cell r="D947" t="str">
            <v>LILWEN</v>
          </cell>
          <cell r="E947" t="str">
            <v>12/07/2013</v>
          </cell>
          <cell r="F947" t="str">
            <v>BF</v>
          </cell>
          <cell r="G947" t="str">
            <v>Collège Mescoat</v>
          </cell>
          <cell r="H947" t="str">
            <v>Landerneau</v>
          </cell>
          <cell r="I947" t="str">
            <v>Benjamins Mixtes Animation</v>
          </cell>
          <cell r="J947">
            <v>9</v>
          </cell>
        </row>
        <row r="948">
          <cell r="B948">
            <v>977</v>
          </cell>
          <cell r="C948" t="str">
            <v>PENDUF</v>
          </cell>
          <cell r="D948" t="str">
            <v>MYLANA</v>
          </cell>
          <cell r="E948" t="str">
            <v>01/03/2013</v>
          </cell>
          <cell r="F948" t="str">
            <v>BF</v>
          </cell>
          <cell r="G948" t="str">
            <v>Collège Mescoat</v>
          </cell>
          <cell r="H948" t="str">
            <v>Landerneau</v>
          </cell>
          <cell r="I948" t="str">
            <v>Benjamins Mixtes Animation</v>
          </cell>
          <cell r="J948">
            <v>9</v>
          </cell>
        </row>
        <row r="949">
          <cell r="B949">
            <v>978</v>
          </cell>
          <cell r="C949" t="str">
            <v>SIMON</v>
          </cell>
          <cell r="D949" t="str">
            <v>CELESTINE</v>
          </cell>
          <cell r="E949" t="str">
            <v>20/06/2013</v>
          </cell>
          <cell r="F949" t="str">
            <v>BF</v>
          </cell>
          <cell r="G949" t="str">
            <v>Collège Mescoat</v>
          </cell>
          <cell r="H949" t="str">
            <v>Landerneau</v>
          </cell>
          <cell r="I949" t="str">
            <v>Benjamins Mixtes Animation</v>
          </cell>
          <cell r="J949">
            <v>9</v>
          </cell>
        </row>
        <row r="950">
          <cell r="B950">
            <v>979</v>
          </cell>
          <cell r="C950" t="str">
            <v>AHAMADI</v>
          </cell>
          <cell r="D950" t="str">
            <v>Mathis</v>
          </cell>
          <cell r="E950" t="str">
            <v>21/05/2010</v>
          </cell>
          <cell r="F950" t="str">
            <v>MG</v>
          </cell>
          <cell r="G950" t="str">
            <v>Collège Kerzourat</v>
          </cell>
          <cell r="H950" t="str">
            <v>Landivisiau</v>
          </cell>
          <cell r="I950" t="str">
            <v>Collèges Mixtes Etablissement</v>
          </cell>
          <cell r="J950">
            <v>1</v>
          </cell>
        </row>
        <row r="951">
          <cell r="B951">
            <v>980</v>
          </cell>
          <cell r="C951" t="str">
            <v>CABANIS</v>
          </cell>
          <cell r="D951" t="str">
            <v>Albin</v>
          </cell>
          <cell r="E951" t="str">
            <v>15/09/2010</v>
          </cell>
          <cell r="F951" t="str">
            <v>MG</v>
          </cell>
          <cell r="G951" t="str">
            <v>Collège Kerzourat</v>
          </cell>
          <cell r="H951" t="str">
            <v>Landivisiau</v>
          </cell>
          <cell r="I951" t="str">
            <v>Collèges Mixtes Etablissement</v>
          </cell>
          <cell r="J951">
            <v>1</v>
          </cell>
        </row>
        <row r="952">
          <cell r="B952">
            <v>981</v>
          </cell>
          <cell r="C952" t="str">
            <v>COUPÉ</v>
          </cell>
          <cell r="D952" t="str">
            <v>Morgan</v>
          </cell>
          <cell r="E952" t="str">
            <v>26/03/2010</v>
          </cell>
          <cell r="F952" t="str">
            <v>MG</v>
          </cell>
          <cell r="G952" t="str">
            <v>Collège Kerzourat</v>
          </cell>
          <cell r="H952" t="str">
            <v>Landivisiau</v>
          </cell>
          <cell r="I952" t="str">
            <v>Collèges Mixtes Etablissement</v>
          </cell>
          <cell r="J952">
            <v>1</v>
          </cell>
        </row>
        <row r="953">
          <cell r="B953">
            <v>982</v>
          </cell>
          <cell r="C953" t="str">
            <v>FLOCH</v>
          </cell>
          <cell r="D953" t="str">
            <v>Alexandre</v>
          </cell>
          <cell r="E953" t="str">
            <v>18/10/2010</v>
          </cell>
          <cell r="F953" t="str">
            <v>MG</v>
          </cell>
          <cell r="G953" t="str">
            <v>Collège Kerzourat</v>
          </cell>
          <cell r="H953" t="str">
            <v>Landivisiau</v>
          </cell>
          <cell r="I953" t="str">
            <v>Collèges Mixtes Etablissement</v>
          </cell>
          <cell r="J953">
            <v>1</v>
          </cell>
        </row>
        <row r="954">
          <cell r="B954">
            <v>983</v>
          </cell>
          <cell r="C954" t="str">
            <v>LECLERC</v>
          </cell>
          <cell r="D954" t="str">
            <v>Enzo</v>
          </cell>
          <cell r="E954" t="str">
            <v>31/05/2010</v>
          </cell>
          <cell r="F954" t="str">
            <v>MG</v>
          </cell>
          <cell r="G954" t="str">
            <v>Collège Kerzourat</v>
          </cell>
          <cell r="H954" t="str">
            <v>Landivisiau</v>
          </cell>
          <cell r="I954" t="str">
            <v>Collèges Mixtes Etablissement</v>
          </cell>
          <cell r="J954">
            <v>1</v>
          </cell>
        </row>
        <row r="955">
          <cell r="B955">
            <v>984</v>
          </cell>
          <cell r="C955" t="str">
            <v>TOQUIN</v>
          </cell>
          <cell r="D955" t="str">
            <v>Younes</v>
          </cell>
          <cell r="E955" t="str">
            <v>12/02/2010</v>
          </cell>
          <cell r="F955" t="str">
            <v>MG</v>
          </cell>
          <cell r="G955" t="str">
            <v>Collège Kerzourat</v>
          </cell>
          <cell r="H955" t="str">
            <v>Landivisiau</v>
          </cell>
          <cell r="I955" t="str">
            <v>Collèges Mixtes Etablissement</v>
          </cell>
          <cell r="J955">
            <v>1</v>
          </cell>
        </row>
        <row r="956">
          <cell r="B956">
            <v>985</v>
          </cell>
          <cell r="C956" t="str">
            <v>BELLEC</v>
          </cell>
          <cell r="D956" t="str">
            <v>Lilian</v>
          </cell>
          <cell r="E956" t="str">
            <v>25/11/2011</v>
          </cell>
          <cell r="F956" t="str">
            <v>MG</v>
          </cell>
          <cell r="G956" t="str">
            <v>Collège Kerzourat</v>
          </cell>
          <cell r="H956" t="str">
            <v>Landivisiau</v>
          </cell>
          <cell r="I956" t="str">
            <v>Collèges Mixtes Animation</v>
          </cell>
          <cell r="J956">
            <v>2</v>
          </cell>
        </row>
        <row r="957">
          <cell r="B957">
            <v>986</v>
          </cell>
          <cell r="C957" t="str">
            <v>DANIEL</v>
          </cell>
          <cell r="D957" t="str">
            <v>Olivier</v>
          </cell>
          <cell r="E957" t="str">
            <v>13/07/2011</v>
          </cell>
          <cell r="F957" t="str">
            <v>MG</v>
          </cell>
          <cell r="G957" t="str">
            <v>Collège Kerzourat</v>
          </cell>
          <cell r="H957" t="str">
            <v>Landivisiau</v>
          </cell>
          <cell r="I957" t="str">
            <v>Collèges Mixtes Animation</v>
          </cell>
          <cell r="J957">
            <v>2</v>
          </cell>
        </row>
        <row r="958">
          <cell r="B958">
            <v>987</v>
          </cell>
          <cell r="C958" t="str">
            <v>DEHAENE</v>
          </cell>
          <cell r="D958" t="str">
            <v>Nylan</v>
          </cell>
          <cell r="E958" t="str">
            <v>21/11/2011</v>
          </cell>
          <cell r="F958" t="str">
            <v>MG</v>
          </cell>
          <cell r="G958" t="str">
            <v>Collège Kerzourat</v>
          </cell>
          <cell r="H958" t="str">
            <v>Landivisiau</v>
          </cell>
          <cell r="I958" t="str">
            <v>Collèges Mixtes Animation</v>
          </cell>
          <cell r="J958">
            <v>2</v>
          </cell>
        </row>
        <row r="959">
          <cell r="B959">
            <v>988</v>
          </cell>
          <cell r="C959" t="str">
            <v>RAULT</v>
          </cell>
          <cell r="D959" t="str">
            <v>Baptiste</v>
          </cell>
          <cell r="E959" t="str">
            <v>01/04/2011</v>
          </cell>
          <cell r="F959" t="str">
            <v>MG</v>
          </cell>
          <cell r="G959" t="str">
            <v>Collège Kerzourat</v>
          </cell>
          <cell r="H959" t="str">
            <v>Landivisiau</v>
          </cell>
          <cell r="I959" t="str">
            <v>Collèges Mixtes Animation</v>
          </cell>
          <cell r="J959">
            <v>2</v>
          </cell>
        </row>
        <row r="960">
          <cell r="B960">
            <v>989</v>
          </cell>
          <cell r="C960" t="str">
            <v>RAULT</v>
          </cell>
          <cell r="D960" t="str">
            <v>Malo</v>
          </cell>
          <cell r="E960" t="str">
            <v>01/04/2011</v>
          </cell>
          <cell r="F960" t="str">
            <v>MG</v>
          </cell>
          <cell r="G960" t="str">
            <v>Collège Kerzourat</v>
          </cell>
          <cell r="H960" t="str">
            <v>Landivisiau</v>
          </cell>
          <cell r="I960" t="str">
            <v>Collèges Mixtes Animation</v>
          </cell>
          <cell r="J960">
            <v>2</v>
          </cell>
        </row>
        <row r="961">
          <cell r="B961">
            <v>990</v>
          </cell>
          <cell r="C961" t="str">
            <v>BAUDIC</v>
          </cell>
          <cell r="D961" t="str">
            <v>Nolwenn</v>
          </cell>
          <cell r="E961" t="str">
            <v>08/12/2010</v>
          </cell>
          <cell r="F961" t="str">
            <v>MF</v>
          </cell>
          <cell r="G961" t="str">
            <v>Collège Kerzourat</v>
          </cell>
          <cell r="H961" t="str">
            <v>Landivisiau</v>
          </cell>
          <cell r="I961" t="str">
            <v>Collèges Mixtes Etablissement</v>
          </cell>
          <cell r="J961">
            <v>3</v>
          </cell>
        </row>
        <row r="962">
          <cell r="B962">
            <v>991</v>
          </cell>
          <cell r="C962" t="str">
            <v>LE LAMER</v>
          </cell>
          <cell r="D962" t="str">
            <v>Madeline</v>
          </cell>
          <cell r="E962" t="str">
            <v>30/05/2010</v>
          </cell>
          <cell r="F962" t="str">
            <v>MF</v>
          </cell>
          <cell r="G962" t="str">
            <v>Collège Kerzourat</v>
          </cell>
          <cell r="H962" t="str">
            <v>Landivisiau</v>
          </cell>
          <cell r="I962" t="str">
            <v>Collèges Mixtes Etablissement</v>
          </cell>
          <cell r="J962">
            <v>3</v>
          </cell>
        </row>
        <row r="963">
          <cell r="B963">
            <v>992</v>
          </cell>
          <cell r="C963" t="str">
            <v>CLOAREC</v>
          </cell>
          <cell r="D963" t="str">
            <v>Rafaël</v>
          </cell>
          <cell r="E963" t="str">
            <v>17/10/2012</v>
          </cell>
          <cell r="F963" t="str">
            <v>BG</v>
          </cell>
          <cell r="G963" t="str">
            <v>Collège Kerzourat</v>
          </cell>
          <cell r="H963" t="str">
            <v>Landivisiau</v>
          </cell>
          <cell r="I963" t="str">
            <v>Benjamins Mixtes Etablissement</v>
          </cell>
          <cell r="J963">
            <v>5</v>
          </cell>
        </row>
        <row r="964">
          <cell r="B964">
            <v>993</v>
          </cell>
          <cell r="C964" t="str">
            <v>KAMALANDO</v>
          </cell>
          <cell r="D964" t="str">
            <v>Florindo</v>
          </cell>
          <cell r="E964" t="str">
            <v>10/05/2012</v>
          </cell>
          <cell r="F964" t="str">
            <v>BG</v>
          </cell>
          <cell r="G964" t="str">
            <v>Collège Kerzourat</v>
          </cell>
          <cell r="H964" t="str">
            <v>Landivisiau</v>
          </cell>
          <cell r="I964" t="str">
            <v>Benjamins Mixtes Etablissement</v>
          </cell>
          <cell r="J964">
            <v>5</v>
          </cell>
        </row>
        <row r="965">
          <cell r="B965">
            <v>994</v>
          </cell>
          <cell r="C965" t="str">
            <v>NORMAND</v>
          </cell>
          <cell r="D965" t="str">
            <v>Timéo</v>
          </cell>
          <cell r="E965" t="str">
            <v>04/03/2012</v>
          </cell>
          <cell r="F965" t="str">
            <v>BG</v>
          </cell>
          <cell r="G965" t="str">
            <v>Collège Kerzourat</v>
          </cell>
          <cell r="H965" t="str">
            <v>Landivisiau</v>
          </cell>
          <cell r="I965" t="str">
            <v>Benjamins Mixtes Etablissement</v>
          </cell>
          <cell r="J965">
            <v>5</v>
          </cell>
        </row>
        <row r="966">
          <cell r="B966">
            <v>995</v>
          </cell>
          <cell r="C966" t="str">
            <v>PASCALLON</v>
          </cell>
          <cell r="D966" t="str">
            <v>Adam</v>
          </cell>
          <cell r="E966" t="str">
            <v>20/09/2013</v>
          </cell>
          <cell r="F966" t="str">
            <v>BG</v>
          </cell>
          <cell r="G966" t="str">
            <v>Collège Kerzourat</v>
          </cell>
          <cell r="H966" t="str">
            <v>Landivisiau</v>
          </cell>
          <cell r="I966" t="str">
            <v>Benjamins Mixtes Etablissement</v>
          </cell>
          <cell r="J966">
            <v>5</v>
          </cell>
        </row>
        <row r="967">
          <cell r="B967">
            <v>996</v>
          </cell>
          <cell r="C967" t="str">
            <v>PREMEL CABIC</v>
          </cell>
          <cell r="D967" t="str">
            <v>Léon</v>
          </cell>
          <cell r="E967" t="str">
            <v>24/06/2013</v>
          </cell>
          <cell r="F967" t="str">
            <v>BG</v>
          </cell>
          <cell r="G967" t="str">
            <v>Collège Kerzourat</v>
          </cell>
          <cell r="H967" t="str">
            <v>Landivisiau</v>
          </cell>
          <cell r="I967" t="str">
            <v>Benjamins Mixtes Etablissement</v>
          </cell>
          <cell r="J967">
            <v>5</v>
          </cell>
        </row>
        <row r="968">
          <cell r="B968">
            <v>997</v>
          </cell>
          <cell r="C968" t="str">
            <v>BARS</v>
          </cell>
          <cell r="D968" t="str">
            <v>Andrew</v>
          </cell>
          <cell r="E968" t="str">
            <v>08/05/2013</v>
          </cell>
          <cell r="F968" t="str">
            <v>BG</v>
          </cell>
          <cell r="G968" t="str">
            <v>Collège Kerzourat</v>
          </cell>
          <cell r="H968" t="str">
            <v>Landivisiau</v>
          </cell>
          <cell r="I968" t="str">
            <v>Benjamins Mixtes Animation</v>
          </cell>
          <cell r="J968">
            <v>6</v>
          </cell>
        </row>
        <row r="969">
          <cell r="B969">
            <v>998</v>
          </cell>
          <cell r="C969" t="str">
            <v>CONSEIL</v>
          </cell>
          <cell r="D969" t="str">
            <v>Mathéo</v>
          </cell>
          <cell r="E969" t="str">
            <v>28/10/2013</v>
          </cell>
          <cell r="F969" t="str">
            <v>BG</v>
          </cell>
          <cell r="G969" t="str">
            <v>Collège Kerzourat</v>
          </cell>
          <cell r="H969" t="str">
            <v>Landivisiau</v>
          </cell>
          <cell r="I969" t="str">
            <v>Benjamins Mixtes Animation</v>
          </cell>
          <cell r="J969">
            <v>6</v>
          </cell>
        </row>
        <row r="970">
          <cell r="B970">
            <v>999</v>
          </cell>
          <cell r="C970" t="str">
            <v>FITAMANT</v>
          </cell>
          <cell r="D970" t="str">
            <v>Maël</v>
          </cell>
          <cell r="E970" t="str">
            <v>08/10/2013</v>
          </cell>
          <cell r="F970" t="str">
            <v>BG</v>
          </cell>
          <cell r="G970" t="str">
            <v>Collège Kerzourat</v>
          </cell>
          <cell r="H970" t="str">
            <v>Landivisiau</v>
          </cell>
          <cell r="I970" t="str">
            <v>Benjamins Mixtes Animation</v>
          </cell>
          <cell r="J970">
            <v>6</v>
          </cell>
        </row>
        <row r="971">
          <cell r="B971">
            <v>1000</v>
          </cell>
          <cell r="C971" t="str">
            <v>LE BRUN</v>
          </cell>
          <cell r="D971" t="str">
            <v>Kylian</v>
          </cell>
          <cell r="E971" t="str">
            <v>23/09/2013</v>
          </cell>
          <cell r="F971" t="str">
            <v>BG</v>
          </cell>
          <cell r="G971" t="str">
            <v>Collège Kerzourat</v>
          </cell>
          <cell r="H971" t="str">
            <v>Landivisiau</v>
          </cell>
          <cell r="I971" t="str">
            <v>Benjamins Mixtes Animation</v>
          </cell>
          <cell r="J971">
            <v>6</v>
          </cell>
        </row>
        <row r="972">
          <cell r="B972">
            <v>1001</v>
          </cell>
          <cell r="C972" t="str">
            <v>NEA</v>
          </cell>
          <cell r="D972" t="str">
            <v>Louisa</v>
          </cell>
          <cell r="E972" t="str">
            <v>06/04/2014</v>
          </cell>
          <cell r="F972" t="str">
            <v>BF</v>
          </cell>
          <cell r="G972" t="str">
            <v>Collège Kerzourat</v>
          </cell>
          <cell r="H972" t="str">
            <v>Landivisiau</v>
          </cell>
          <cell r="I972" t="str">
            <v>Benjamins Mixtes Animation</v>
          </cell>
          <cell r="J972">
            <v>9</v>
          </cell>
        </row>
        <row r="973">
          <cell r="B973">
            <v>1002</v>
          </cell>
          <cell r="C973" t="str">
            <v>PALAURA</v>
          </cell>
          <cell r="D973" t="str">
            <v>Anna</v>
          </cell>
          <cell r="E973" t="str">
            <v>03/11/2013</v>
          </cell>
          <cell r="F973" t="str">
            <v>BF</v>
          </cell>
          <cell r="G973" t="str">
            <v>Collège Kerzourat</v>
          </cell>
          <cell r="H973" t="str">
            <v>Landivisiau</v>
          </cell>
          <cell r="I973" t="str">
            <v>Benjamins Mixtes Animation</v>
          </cell>
          <cell r="J973">
            <v>9</v>
          </cell>
        </row>
        <row r="974">
          <cell r="B974">
            <v>1003</v>
          </cell>
          <cell r="C974" t="str">
            <v>DAVID KERVELLA</v>
          </cell>
          <cell r="D974" t="str">
            <v>HEOL</v>
          </cell>
          <cell r="E974" t="str">
            <v>17/06/2010</v>
          </cell>
          <cell r="F974" t="str">
            <v>MG</v>
          </cell>
          <cell r="G974" t="str">
            <v>Collège Aux Quatre Vents</v>
          </cell>
          <cell r="H974" t="str">
            <v>Lanmeur</v>
          </cell>
          <cell r="I974" t="str">
            <v>Collèges Mixtes Etablissement</v>
          </cell>
          <cell r="J974">
            <v>1</v>
          </cell>
        </row>
        <row r="975">
          <cell r="B975">
            <v>1004</v>
          </cell>
          <cell r="C975" t="str">
            <v>GOUMAIN</v>
          </cell>
          <cell r="D975" t="str">
            <v>Adrien</v>
          </cell>
          <cell r="E975" t="str">
            <v>30/03/2010</v>
          </cell>
          <cell r="F975" t="str">
            <v>MG</v>
          </cell>
          <cell r="G975" t="str">
            <v>Collège Aux Quatre Vents</v>
          </cell>
          <cell r="H975" t="str">
            <v>Lanmeur</v>
          </cell>
          <cell r="I975" t="str">
            <v>Collèges Mixtes Etablissement</v>
          </cell>
          <cell r="J975">
            <v>1</v>
          </cell>
        </row>
        <row r="976">
          <cell r="B976">
            <v>1005</v>
          </cell>
          <cell r="C976" t="str">
            <v>GUYADER</v>
          </cell>
          <cell r="D976" t="str">
            <v>Simon</v>
          </cell>
          <cell r="E976" t="str">
            <v>25/05/2010</v>
          </cell>
          <cell r="F976" t="str">
            <v>MG</v>
          </cell>
          <cell r="G976" t="str">
            <v>Collège Aux Quatre Vents</v>
          </cell>
          <cell r="H976" t="str">
            <v>Lanmeur</v>
          </cell>
          <cell r="I976" t="str">
            <v>Collèges Mixtes Etablissement</v>
          </cell>
          <cell r="J976">
            <v>1</v>
          </cell>
        </row>
        <row r="977">
          <cell r="B977">
            <v>1006</v>
          </cell>
          <cell r="C977" t="str">
            <v>PERINETTO</v>
          </cell>
          <cell r="D977" t="str">
            <v>Maxime</v>
          </cell>
          <cell r="E977" t="str">
            <v>08/05/2010</v>
          </cell>
          <cell r="F977" t="str">
            <v>MG</v>
          </cell>
          <cell r="G977" t="str">
            <v>Collège Aux Quatre Vents</v>
          </cell>
          <cell r="H977" t="str">
            <v>Lanmeur</v>
          </cell>
          <cell r="I977" t="str">
            <v>Collèges Mixtes Etablissement</v>
          </cell>
          <cell r="J977">
            <v>1</v>
          </cell>
        </row>
        <row r="978">
          <cell r="B978">
            <v>1007</v>
          </cell>
          <cell r="C978" t="str">
            <v>QUÉRIEL</v>
          </cell>
          <cell r="D978" t="str">
            <v>Marion</v>
          </cell>
          <cell r="E978" t="str">
            <v>07/03/2011</v>
          </cell>
          <cell r="F978" t="str">
            <v>MF</v>
          </cell>
          <cell r="G978" t="str">
            <v>Collège Aux Quatre Vents</v>
          </cell>
          <cell r="H978" t="str">
            <v>Lanmeur</v>
          </cell>
          <cell r="I978" t="str">
            <v>Collèges Mixtes Etablissement</v>
          </cell>
          <cell r="J978">
            <v>3</v>
          </cell>
        </row>
        <row r="979">
          <cell r="B979">
            <v>1008</v>
          </cell>
          <cell r="C979" t="str">
            <v>SILLIAU</v>
          </cell>
          <cell r="D979" t="str">
            <v>Agathe</v>
          </cell>
          <cell r="E979" t="str">
            <v>20/07/2011</v>
          </cell>
          <cell r="F979" t="str">
            <v>MF</v>
          </cell>
          <cell r="G979" t="str">
            <v>Collège Aux Quatre Vents</v>
          </cell>
          <cell r="H979" t="str">
            <v>Lanmeur</v>
          </cell>
          <cell r="I979" t="str">
            <v>Collèges Mixtes Etablissement</v>
          </cell>
          <cell r="J979">
            <v>3</v>
          </cell>
        </row>
        <row r="980">
          <cell r="B980">
            <v>1009</v>
          </cell>
          <cell r="C980" t="str">
            <v>TROADEC</v>
          </cell>
          <cell r="D980" t="str">
            <v>Julia</v>
          </cell>
          <cell r="E980" t="str">
            <v>17/06/2010</v>
          </cell>
          <cell r="F980" t="str">
            <v>MF</v>
          </cell>
          <cell r="G980" t="str">
            <v>Collège Aux Quatre Vents</v>
          </cell>
          <cell r="H980" t="str">
            <v>Lanmeur</v>
          </cell>
          <cell r="I980" t="str">
            <v>Collèges Mixtes Etablissement</v>
          </cell>
          <cell r="J980">
            <v>3</v>
          </cell>
        </row>
        <row r="981">
          <cell r="B981">
            <v>1010</v>
          </cell>
          <cell r="C981" t="str">
            <v>BARC</v>
          </cell>
          <cell r="D981" t="str">
            <v>Clément</v>
          </cell>
          <cell r="E981" t="str">
            <v>29/01/2013</v>
          </cell>
          <cell r="F981" t="str">
            <v>BG</v>
          </cell>
          <cell r="G981" t="str">
            <v>Collège Aux Quatre Vents</v>
          </cell>
          <cell r="H981" t="str">
            <v>Lanmeur</v>
          </cell>
          <cell r="I981" t="str">
            <v>Benjamins Mixtes Etablissement</v>
          </cell>
          <cell r="J981">
            <v>5</v>
          </cell>
        </row>
        <row r="982">
          <cell r="B982">
            <v>1011</v>
          </cell>
          <cell r="C982" t="str">
            <v>BERTHOU BOULCH</v>
          </cell>
          <cell r="D982" t="str">
            <v>Yaël</v>
          </cell>
          <cell r="E982" t="str">
            <v>19/04/2013</v>
          </cell>
          <cell r="F982" t="str">
            <v>BG</v>
          </cell>
          <cell r="G982" t="str">
            <v>Collège Aux Quatre Vents</v>
          </cell>
          <cell r="H982" t="str">
            <v>Lanmeur</v>
          </cell>
          <cell r="I982" t="str">
            <v>Benjamins Mixtes Etablissement</v>
          </cell>
          <cell r="J982">
            <v>5</v>
          </cell>
        </row>
        <row r="983">
          <cell r="B983">
            <v>1012</v>
          </cell>
          <cell r="C983" t="str">
            <v>BOUGET</v>
          </cell>
          <cell r="D983" t="str">
            <v>Hugo</v>
          </cell>
          <cell r="E983" t="str">
            <v>26/08/2013</v>
          </cell>
          <cell r="F983" t="str">
            <v>BG</v>
          </cell>
          <cell r="G983" t="str">
            <v>Collège Aux Quatre Vents</v>
          </cell>
          <cell r="H983" t="str">
            <v>Lanmeur</v>
          </cell>
          <cell r="I983" t="str">
            <v>Benjamins Mixtes Etablissement</v>
          </cell>
          <cell r="J983">
            <v>5</v>
          </cell>
        </row>
        <row r="984">
          <cell r="B984">
            <v>1013</v>
          </cell>
          <cell r="C984" t="str">
            <v>COLCANAP</v>
          </cell>
          <cell r="D984" t="str">
            <v>Tristan</v>
          </cell>
          <cell r="E984" t="str">
            <v>17/02/2013</v>
          </cell>
          <cell r="F984" t="str">
            <v>BG</v>
          </cell>
          <cell r="G984" t="str">
            <v>Collège Aux Quatre Vents</v>
          </cell>
          <cell r="H984" t="str">
            <v>Lanmeur</v>
          </cell>
          <cell r="I984" t="str">
            <v>Benjamins Mixtes Etablissement</v>
          </cell>
          <cell r="J984">
            <v>5</v>
          </cell>
        </row>
        <row r="985">
          <cell r="B985">
            <v>1014</v>
          </cell>
          <cell r="C985" t="str">
            <v>LE PAPE</v>
          </cell>
          <cell r="D985" t="str">
            <v>Loris</v>
          </cell>
          <cell r="E985" t="str">
            <v>09/03/2013</v>
          </cell>
          <cell r="F985" t="str">
            <v>BG</v>
          </cell>
          <cell r="G985" t="str">
            <v>Collège Aux Quatre Vents</v>
          </cell>
          <cell r="H985" t="str">
            <v>Lanmeur</v>
          </cell>
          <cell r="I985" t="str">
            <v>Benjamins Mixtes Etablissement</v>
          </cell>
          <cell r="J985">
            <v>5</v>
          </cell>
        </row>
        <row r="986">
          <cell r="B986">
            <v>1015</v>
          </cell>
          <cell r="C986" t="str">
            <v>MORVAN</v>
          </cell>
          <cell r="D986" t="str">
            <v>Timothé</v>
          </cell>
          <cell r="E986" t="str">
            <v>27/09/2013</v>
          </cell>
          <cell r="F986" t="str">
            <v>BG</v>
          </cell>
          <cell r="G986" t="str">
            <v>Collège Aux Quatre Vents</v>
          </cell>
          <cell r="H986" t="str">
            <v>Lanmeur</v>
          </cell>
          <cell r="I986" t="str">
            <v>Benjamins Mixtes Etablissement</v>
          </cell>
          <cell r="J986">
            <v>5</v>
          </cell>
        </row>
        <row r="987">
          <cell r="B987">
            <v>1016</v>
          </cell>
          <cell r="C987" t="str">
            <v>PRIGENT</v>
          </cell>
          <cell r="D987" t="str">
            <v>Yann</v>
          </cell>
          <cell r="E987" t="str">
            <v>07/08/2013</v>
          </cell>
          <cell r="F987" t="str">
            <v>BG</v>
          </cell>
          <cell r="G987" t="str">
            <v>Collège Aux Quatre Vents</v>
          </cell>
          <cell r="H987" t="str">
            <v>Lanmeur</v>
          </cell>
          <cell r="I987" t="str">
            <v>Benjamins Mixtes Etablissement</v>
          </cell>
          <cell r="J987">
            <v>5</v>
          </cell>
        </row>
        <row r="988">
          <cell r="B988">
            <v>1017</v>
          </cell>
          <cell r="C988" t="str">
            <v>BELUGOU PAMPARAY</v>
          </cell>
          <cell r="D988" t="str">
            <v>Abby</v>
          </cell>
          <cell r="E988" t="str">
            <v>15/06/2012</v>
          </cell>
          <cell r="F988" t="str">
            <v>BF</v>
          </cell>
          <cell r="G988" t="str">
            <v>Collège Aux Quatre Vents</v>
          </cell>
          <cell r="H988" t="str">
            <v>Lanmeur</v>
          </cell>
          <cell r="I988" t="str">
            <v>Benjamins Mixtes Etablissement</v>
          </cell>
          <cell r="J988">
            <v>8</v>
          </cell>
        </row>
        <row r="989">
          <cell r="B989">
            <v>1018</v>
          </cell>
          <cell r="C989" t="str">
            <v>DELANGHE</v>
          </cell>
          <cell r="D989" t="str">
            <v>Lila</v>
          </cell>
          <cell r="E989" t="str">
            <v>30/01/2012</v>
          </cell>
          <cell r="F989" t="str">
            <v>BF</v>
          </cell>
          <cell r="G989" t="str">
            <v>Collège Aux Quatre Vents</v>
          </cell>
          <cell r="H989" t="str">
            <v>Lanmeur</v>
          </cell>
          <cell r="I989" t="str">
            <v>Benjamins Mixtes Etablissement</v>
          </cell>
          <cell r="J989">
            <v>8</v>
          </cell>
        </row>
        <row r="990">
          <cell r="B990">
            <v>1019</v>
          </cell>
          <cell r="C990" t="str">
            <v>DOBO BI</v>
          </cell>
          <cell r="D990" t="str">
            <v>Anouk</v>
          </cell>
          <cell r="E990" t="str">
            <v>17/12/2012</v>
          </cell>
          <cell r="F990" t="str">
            <v>BF</v>
          </cell>
          <cell r="G990" t="str">
            <v>Collège Aux Quatre Vents</v>
          </cell>
          <cell r="H990" t="str">
            <v>Lanmeur</v>
          </cell>
          <cell r="I990" t="str">
            <v>Benjamins Mixtes Etablissement</v>
          </cell>
          <cell r="J990">
            <v>8</v>
          </cell>
        </row>
        <row r="991">
          <cell r="B991">
            <v>1020</v>
          </cell>
          <cell r="C991" t="str">
            <v>MASSON</v>
          </cell>
          <cell r="D991" t="str">
            <v>Mélissa</v>
          </cell>
          <cell r="E991" t="str">
            <v>11/10/2013</v>
          </cell>
          <cell r="F991" t="str">
            <v>BF</v>
          </cell>
          <cell r="G991" t="str">
            <v>Collège Aux Quatre Vents</v>
          </cell>
          <cell r="H991" t="str">
            <v>Lanmeur</v>
          </cell>
          <cell r="I991" t="str">
            <v>Benjamins Mixtes Etablissement</v>
          </cell>
          <cell r="J991">
            <v>8</v>
          </cell>
        </row>
        <row r="992">
          <cell r="B992">
            <v>1021</v>
          </cell>
          <cell r="C992" t="str">
            <v>MEYER-BISCH</v>
          </cell>
          <cell r="D992" t="str">
            <v>Violette</v>
          </cell>
          <cell r="E992" t="str">
            <v>06/06/2013</v>
          </cell>
          <cell r="F992" t="str">
            <v>BF</v>
          </cell>
          <cell r="G992" t="str">
            <v>Collège Aux Quatre Vents</v>
          </cell>
          <cell r="H992" t="str">
            <v>Lanmeur</v>
          </cell>
          <cell r="I992" t="str">
            <v>Benjamins Mixtes Etablissement</v>
          </cell>
          <cell r="J992">
            <v>8</v>
          </cell>
        </row>
        <row r="993">
          <cell r="B993">
            <v>1022</v>
          </cell>
          <cell r="C993" t="str">
            <v>BALCON</v>
          </cell>
          <cell r="D993" t="str">
            <v>Achille</v>
          </cell>
          <cell r="E993" t="str">
            <v>02/11/2010</v>
          </cell>
          <cell r="F993" t="str">
            <v>MG</v>
          </cell>
          <cell r="G993" t="str">
            <v>Collège Pays des Abers</v>
          </cell>
          <cell r="H993" t="str">
            <v>Lannilis</v>
          </cell>
          <cell r="I993" t="str">
            <v>Collèges Mixtes Etablissement</v>
          </cell>
          <cell r="J993">
            <v>1</v>
          </cell>
        </row>
        <row r="994">
          <cell r="B994">
            <v>1023</v>
          </cell>
          <cell r="C994" t="str">
            <v>BELEC MAINGANT</v>
          </cell>
          <cell r="D994" t="str">
            <v>Kémo</v>
          </cell>
          <cell r="E994" t="str">
            <v>30/06/2010</v>
          </cell>
          <cell r="F994" t="str">
            <v>MG</v>
          </cell>
          <cell r="G994" t="str">
            <v>Collège Pays des Abers</v>
          </cell>
          <cell r="H994" t="str">
            <v>Lannilis</v>
          </cell>
          <cell r="I994" t="str">
            <v>Collèges Mixtes Etablissement</v>
          </cell>
          <cell r="J994">
            <v>1</v>
          </cell>
        </row>
        <row r="995">
          <cell r="B995">
            <v>1024</v>
          </cell>
          <cell r="C995" t="str">
            <v>BRUSCOLI</v>
          </cell>
          <cell r="D995" t="str">
            <v>Ethan</v>
          </cell>
          <cell r="E995" t="str">
            <v>11/05/2011</v>
          </cell>
          <cell r="F995" t="str">
            <v>MG</v>
          </cell>
          <cell r="G995" t="str">
            <v>Collège Pays des Abers</v>
          </cell>
          <cell r="H995" t="str">
            <v>Lannilis</v>
          </cell>
          <cell r="I995" t="str">
            <v>Collèges Mixtes Etablissement</v>
          </cell>
          <cell r="J995">
            <v>1</v>
          </cell>
        </row>
        <row r="996">
          <cell r="B996">
            <v>1025</v>
          </cell>
          <cell r="C996" t="str">
            <v>CADIOU</v>
          </cell>
          <cell r="D996" t="str">
            <v>Ylan</v>
          </cell>
          <cell r="E996" t="str">
            <v>05/04/2011</v>
          </cell>
          <cell r="F996" t="str">
            <v>MG</v>
          </cell>
          <cell r="G996" t="str">
            <v>Collège Pays des Abers</v>
          </cell>
          <cell r="H996" t="str">
            <v>Lannilis</v>
          </cell>
          <cell r="I996" t="str">
            <v>Collèges Mixtes Etablissement</v>
          </cell>
          <cell r="J996">
            <v>1</v>
          </cell>
        </row>
        <row r="997">
          <cell r="B997">
            <v>1026</v>
          </cell>
          <cell r="C997" t="str">
            <v>DAO DEMIRA</v>
          </cell>
          <cell r="D997" t="str">
            <v>Matéo</v>
          </cell>
          <cell r="E997" t="str">
            <v>22/12/2010</v>
          </cell>
          <cell r="F997" t="str">
            <v>MG</v>
          </cell>
          <cell r="G997" t="str">
            <v>Collège Pays des Abers</v>
          </cell>
          <cell r="H997" t="str">
            <v>Lannilis</v>
          </cell>
          <cell r="I997" t="str">
            <v>Collèges Mixtes Etablissement</v>
          </cell>
          <cell r="J997">
            <v>1</v>
          </cell>
        </row>
        <row r="998">
          <cell r="B998">
            <v>1027</v>
          </cell>
          <cell r="C998" t="str">
            <v>DIAS DOS SANTOS</v>
          </cell>
          <cell r="D998" t="str">
            <v>Lucenzo</v>
          </cell>
          <cell r="E998" t="str">
            <v>06/08/2011</v>
          </cell>
          <cell r="F998" t="str">
            <v>MG</v>
          </cell>
          <cell r="G998" t="str">
            <v>Collège Pays des Abers</v>
          </cell>
          <cell r="H998" t="str">
            <v>Lannilis</v>
          </cell>
          <cell r="I998" t="str">
            <v>Collèges Mixtes Etablissement</v>
          </cell>
          <cell r="J998">
            <v>1</v>
          </cell>
        </row>
        <row r="999">
          <cell r="B999">
            <v>1028</v>
          </cell>
          <cell r="C999" t="str">
            <v>DIS</v>
          </cell>
          <cell r="D999" t="str">
            <v>Yann</v>
          </cell>
          <cell r="E999" t="str">
            <v>14/11/2011</v>
          </cell>
          <cell r="F999" t="str">
            <v>MG</v>
          </cell>
          <cell r="G999" t="str">
            <v>Collège Pays des Abers</v>
          </cell>
          <cell r="H999" t="str">
            <v>Lannilis</v>
          </cell>
          <cell r="I999" t="str">
            <v>Collèges Mixtes Etablissement</v>
          </cell>
          <cell r="J999">
            <v>1</v>
          </cell>
        </row>
        <row r="1000">
          <cell r="B1000">
            <v>1029</v>
          </cell>
          <cell r="C1000" t="str">
            <v>GIRONA</v>
          </cell>
          <cell r="D1000" t="str">
            <v>Anatole</v>
          </cell>
          <cell r="E1000" t="str">
            <v>08/01/2010</v>
          </cell>
          <cell r="F1000" t="str">
            <v>MG</v>
          </cell>
          <cell r="G1000" t="str">
            <v>Collège Pays des Abers</v>
          </cell>
          <cell r="H1000" t="str">
            <v>Lannilis</v>
          </cell>
          <cell r="I1000" t="str">
            <v>Collèges Mixtes Etablissement</v>
          </cell>
          <cell r="J1000">
            <v>1</v>
          </cell>
        </row>
        <row r="1001">
          <cell r="B1001">
            <v>1030</v>
          </cell>
          <cell r="C1001" t="str">
            <v>HERTSOEN</v>
          </cell>
          <cell r="D1001" t="str">
            <v>Lancelot</v>
          </cell>
          <cell r="E1001" t="str">
            <v>30/09/2009</v>
          </cell>
          <cell r="F1001" t="str">
            <v>CG</v>
          </cell>
          <cell r="G1001" t="str">
            <v>Collège Pays des Abers</v>
          </cell>
          <cell r="H1001" t="str">
            <v>Lannilis</v>
          </cell>
          <cell r="I1001" t="str">
            <v>Collèges Mixtes Etablissement</v>
          </cell>
          <cell r="J1001">
            <v>1</v>
          </cell>
        </row>
        <row r="1002">
          <cell r="B1002">
            <v>1031</v>
          </cell>
          <cell r="C1002" t="str">
            <v>JACOB</v>
          </cell>
          <cell r="D1002" t="str">
            <v>Léo</v>
          </cell>
          <cell r="E1002" t="str">
            <v>16/03/2010</v>
          </cell>
          <cell r="F1002" t="str">
            <v>MG</v>
          </cell>
          <cell r="G1002" t="str">
            <v>Collège Pays des Abers</v>
          </cell>
          <cell r="H1002" t="str">
            <v>Lannilis</v>
          </cell>
          <cell r="I1002" t="str">
            <v>Collèges Mixtes Etablissement</v>
          </cell>
          <cell r="J1002">
            <v>1</v>
          </cell>
        </row>
        <row r="1003">
          <cell r="B1003">
            <v>1032</v>
          </cell>
          <cell r="C1003" t="str">
            <v>LOIKO</v>
          </cell>
          <cell r="D1003" t="str">
            <v>Dimitri</v>
          </cell>
          <cell r="E1003" t="str">
            <v>29/06/2011</v>
          </cell>
          <cell r="F1003" t="str">
            <v>MG</v>
          </cell>
          <cell r="G1003" t="str">
            <v>Collège Pays des Abers</v>
          </cell>
          <cell r="H1003" t="str">
            <v>Lannilis</v>
          </cell>
          <cell r="I1003" t="str">
            <v>Collèges Mixtes Etablissement</v>
          </cell>
          <cell r="J1003">
            <v>1</v>
          </cell>
        </row>
        <row r="1004">
          <cell r="B1004">
            <v>1033</v>
          </cell>
          <cell r="C1004" t="str">
            <v>MENEZ</v>
          </cell>
          <cell r="D1004" t="str">
            <v>Baptiste</v>
          </cell>
          <cell r="E1004" t="str">
            <v>04/07/2011</v>
          </cell>
          <cell r="F1004" t="str">
            <v>MG</v>
          </cell>
          <cell r="G1004" t="str">
            <v>Collège Pays des Abers</v>
          </cell>
          <cell r="H1004" t="str">
            <v>Lannilis</v>
          </cell>
          <cell r="I1004" t="str">
            <v>Collèges Mixtes Etablissement</v>
          </cell>
          <cell r="J1004">
            <v>1</v>
          </cell>
        </row>
        <row r="1005">
          <cell r="B1005">
            <v>1034</v>
          </cell>
          <cell r="C1005" t="str">
            <v>MENEZ</v>
          </cell>
          <cell r="D1005" t="str">
            <v>ANTOINE</v>
          </cell>
          <cell r="E1005" t="str">
            <v>04/07/2011</v>
          </cell>
          <cell r="F1005" t="str">
            <v>MG</v>
          </cell>
          <cell r="G1005" t="str">
            <v>Collège Pays des Abers</v>
          </cell>
          <cell r="H1005" t="str">
            <v>Lannilis</v>
          </cell>
          <cell r="I1005" t="str">
            <v>Collèges Mixtes Etablissement</v>
          </cell>
          <cell r="J1005">
            <v>1</v>
          </cell>
        </row>
        <row r="1006">
          <cell r="B1006">
            <v>1035</v>
          </cell>
          <cell r="C1006" t="str">
            <v>MENU</v>
          </cell>
          <cell r="D1006" t="str">
            <v>Brieuc</v>
          </cell>
          <cell r="E1006" t="str">
            <v>22/09/2010</v>
          </cell>
          <cell r="F1006" t="str">
            <v>MG</v>
          </cell>
          <cell r="G1006" t="str">
            <v>Collège Pays des Abers</v>
          </cell>
          <cell r="H1006" t="str">
            <v>Lannilis</v>
          </cell>
          <cell r="I1006" t="str">
            <v>Collèges Mixtes Etablissement</v>
          </cell>
          <cell r="J1006">
            <v>1</v>
          </cell>
        </row>
        <row r="1007">
          <cell r="B1007">
            <v>1036</v>
          </cell>
          <cell r="C1007" t="str">
            <v>PAKAINA</v>
          </cell>
          <cell r="D1007" t="str">
            <v>Brian</v>
          </cell>
          <cell r="E1007" t="str">
            <v>15/12/2011</v>
          </cell>
          <cell r="F1007" t="str">
            <v>MG</v>
          </cell>
          <cell r="G1007" t="str">
            <v>Collège Pays des Abers</v>
          </cell>
          <cell r="H1007" t="str">
            <v>Lannilis</v>
          </cell>
          <cell r="I1007" t="str">
            <v>Collèges Mixtes Etablissement</v>
          </cell>
          <cell r="J1007">
            <v>1</v>
          </cell>
        </row>
        <row r="1008">
          <cell r="B1008">
            <v>1037</v>
          </cell>
          <cell r="C1008" t="str">
            <v>RICHARD</v>
          </cell>
          <cell r="D1008" t="str">
            <v>Gabin</v>
          </cell>
          <cell r="E1008" t="str">
            <v>30/06/2010</v>
          </cell>
          <cell r="F1008" t="str">
            <v>MG</v>
          </cell>
          <cell r="G1008" t="str">
            <v>Collège Pays des Abers</v>
          </cell>
          <cell r="H1008" t="str">
            <v>Lannilis</v>
          </cell>
          <cell r="I1008" t="str">
            <v>Collèges Mixtes Etablissement</v>
          </cell>
          <cell r="J1008">
            <v>1</v>
          </cell>
        </row>
        <row r="1009">
          <cell r="B1009">
            <v>1038</v>
          </cell>
          <cell r="C1009" t="str">
            <v>ROUDAUT</v>
          </cell>
          <cell r="D1009" t="str">
            <v>Enan</v>
          </cell>
          <cell r="E1009" t="str">
            <v>29/06/2010</v>
          </cell>
          <cell r="F1009" t="str">
            <v>MG</v>
          </cell>
          <cell r="G1009" t="str">
            <v>Collège Pays des Abers</v>
          </cell>
          <cell r="H1009" t="str">
            <v>Lannilis</v>
          </cell>
          <cell r="I1009" t="str">
            <v>Collèges Mixtes Etablissement</v>
          </cell>
          <cell r="J1009">
            <v>1</v>
          </cell>
        </row>
        <row r="1010">
          <cell r="B1010">
            <v>1039</v>
          </cell>
          <cell r="C1010" t="str">
            <v>TOQUER</v>
          </cell>
          <cell r="D1010" t="str">
            <v>Malo</v>
          </cell>
          <cell r="E1010" t="str">
            <v>22/06/2010</v>
          </cell>
          <cell r="F1010" t="str">
            <v>MG</v>
          </cell>
          <cell r="G1010" t="str">
            <v>Collège Pays des Abers</v>
          </cell>
          <cell r="H1010" t="str">
            <v>Lannilis</v>
          </cell>
          <cell r="I1010" t="str">
            <v>Collèges Mixtes Etablissement</v>
          </cell>
          <cell r="J1010">
            <v>1</v>
          </cell>
        </row>
        <row r="1011">
          <cell r="B1011">
            <v>2892</v>
          </cell>
          <cell r="C1011" t="str">
            <v>BOTHOREL</v>
          </cell>
          <cell r="D1011" t="str">
            <v>Timothé</v>
          </cell>
          <cell r="E1011" t="str">
            <v>23/04/2011</v>
          </cell>
          <cell r="F1011" t="str">
            <v>MG</v>
          </cell>
          <cell r="G1011" t="str">
            <v>Collège Pays des Abers</v>
          </cell>
          <cell r="H1011" t="str">
            <v>Lannilis</v>
          </cell>
          <cell r="I1011" t="str">
            <v>Collèges Mixtes Animation</v>
          </cell>
          <cell r="J1011">
            <v>2</v>
          </cell>
        </row>
        <row r="1012">
          <cell r="B1012">
            <v>1041</v>
          </cell>
          <cell r="C1012" t="str">
            <v>COUPELAN</v>
          </cell>
          <cell r="D1012" t="str">
            <v>Aelig</v>
          </cell>
          <cell r="E1012" t="str">
            <v>18/10/2011</v>
          </cell>
          <cell r="F1012" t="str">
            <v>MG</v>
          </cell>
          <cell r="G1012" t="str">
            <v>Collège Pays des Abers</v>
          </cell>
          <cell r="H1012" t="str">
            <v>Lannilis</v>
          </cell>
          <cell r="I1012" t="str">
            <v>Collèges Mixtes Animation</v>
          </cell>
          <cell r="J1012">
            <v>2</v>
          </cell>
        </row>
        <row r="1013">
          <cell r="B1013">
            <v>1042</v>
          </cell>
          <cell r="C1013" t="str">
            <v>FILY</v>
          </cell>
          <cell r="D1013" t="str">
            <v>GASPARD</v>
          </cell>
          <cell r="E1013" t="str">
            <v>26/04/2011</v>
          </cell>
          <cell r="F1013" t="str">
            <v>MG</v>
          </cell>
          <cell r="G1013" t="str">
            <v>Collège Pays des Abers</v>
          </cell>
          <cell r="H1013" t="str">
            <v>Lannilis</v>
          </cell>
          <cell r="I1013" t="str">
            <v>Collèges Mixtes Animation</v>
          </cell>
          <cell r="J1013">
            <v>2</v>
          </cell>
        </row>
        <row r="1014">
          <cell r="B1014">
            <v>1043</v>
          </cell>
          <cell r="C1014" t="str">
            <v>FILY</v>
          </cell>
          <cell r="D1014" t="str">
            <v>Arthur</v>
          </cell>
          <cell r="E1014" t="str">
            <v>11/06/2011</v>
          </cell>
          <cell r="F1014" t="str">
            <v>MG</v>
          </cell>
          <cell r="G1014" t="str">
            <v>Collège Pays des Abers</v>
          </cell>
          <cell r="H1014" t="str">
            <v>Lannilis</v>
          </cell>
          <cell r="I1014" t="str">
            <v>Collèges Mixtes Animation</v>
          </cell>
          <cell r="J1014">
            <v>2</v>
          </cell>
        </row>
        <row r="1015">
          <cell r="B1015">
            <v>1044</v>
          </cell>
          <cell r="C1015" t="str">
            <v>GALLIOU</v>
          </cell>
          <cell r="D1015" t="str">
            <v>GABRIEL</v>
          </cell>
          <cell r="E1015" t="str">
            <v>11/02/2011</v>
          </cell>
          <cell r="F1015" t="str">
            <v>MG</v>
          </cell>
          <cell r="G1015" t="str">
            <v>Collège Pays des Abers</v>
          </cell>
          <cell r="H1015" t="str">
            <v>Lannilis</v>
          </cell>
          <cell r="I1015" t="str">
            <v>Collèges Mixtes Animation</v>
          </cell>
          <cell r="J1015">
            <v>2</v>
          </cell>
        </row>
        <row r="1016">
          <cell r="B1016">
            <v>1045</v>
          </cell>
          <cell r="C1016" t="str">
            <v>MEYNCKENS</v>
          </cell>
          <cell r="D1016" t="str">
            <v>Iwen</v>
          </cell>
          <cell r="E1016" t="str">
            <v>03/02/2011</v>
          </cell>
          <cell r="F1016" t="str">
            <v>MG</v>
          </cell>
          <cell r="G1016" t="str">
            <v>Collège Pays des Abers</v>
          </cell>
          <cell r="H1016" t="str">
            <v>Lannilis</v>
          </cell>
          <cell r="I1016" t="str">
            <v>Collèges Mixtes Animation</v>
          </cell>
          <cell r="J1016">
            <v>2</v>
          </cell>
        </row>
        <row r="1017">
          <cell r="B1017">
            <v>1046</v>
          </cell>
          <cell r="C1017" t="str">
            <v>STEPHAN</v>
          </cell>
          <cell r="D1017" t="str">
            <v>Elouan</v>
          </cell>
          <cell r="E1017" t="str">
            <v>07/12/2011</v>
          </cell>
          <cell r="F1017" t="str">
            <v>MG</v>
          </cell>
          <cell r="G1017" t="str">
            <v>Collège Pays des Abers</v>
          </cell>
          <cell r="H1017" t="str">
            <v>Lannilis</v>
          </cell>
          <cell r="I1017" t="str">
            <v>Collèges Mixtes Animation</v>
          </cell>
          <cell r="J1017">
            <v>2</v>
          </cell>
        </row>
        <row r="1018">
          <cell r="B1018">
            <v>1047</v>
          </cell>
          <cell r="C1018" t="str">
            <v>LIGRON</v>
          </cell>
          <cell r="D1018" t="str">
            <v>Ewen</v>
          </cell>
          <cell r="F1018" t="str">
            <v>BG</v>
          </cell>
          <cell r="G1018" t="str">
            <v>Collège Pays des Abers</v>
          </cell>
          <cell r="H1018" t="str">
            <v>Lannilis</v>
          </cell>
          <cell r="I1018" t="str">
            <v>Benjamins Mixtes Animation</v>
          </cell>
          <cell r="J1018">
            <v>6</v>
          </cell>
        </row>
        <row r="1019">
          <cell r="B1019">
            <v>1048</v>
          </cell>
          <cell r="C1019" t="str">
            <v>AMO</v>
          </cell>
          <cell r="D1019" t="str">
            <v>MEDOLINE</v>
          </cell>
          <cell r="E1019" t="str">
            <v>30/05/2010</v>
          </cell>
          <cell r="F1019" t="str">
            <v>MF</v>
          </cell>
          <cell r="G1019" t="str">
            <v>Collège Pays des Abers</v>
          </cell>
          <cell r="H1019" t="str">
            <v>Lannilis</v>
          </cell>
          <cell r="I1019" t="str">
            <v>Collèges Mixtes Etablissement</v>
          </cell>
          <cell r="J1019">
            <v>3</v>
          </cell>
        </row>
        <row r="1020">
          <cell r="B1020">
            <v>1049</v>
          </cell>
          <cell r="C1020" t="str">
            <v>ANTOINE</v>
          </cell>
          <cell r="D1020" t="str">
            <v>Jeanne</v>
          </cell>
          <cell r="E1020" t="str">
            <v>04/09/2010</v>
          </cell>
          <cell r="F1020" t="str">
            <v>MF</v>
          </cell>
          <cell r="G1020" t="str">
            <v>Collège Pays des Abers</v>
          </cell>
          <cell r="H1020" t="str">
            <v>Lannilis</v>
          </cell>
          <cell r="I1020" t="str">
            <v>Collèges Mixtes Etablissement</v>
          </cell>
          <cell r="J1020">
            <v>3</v>
          </cell>
        </row>
        <row r="1021">
          <cell r="B1021">
            <v>1050</v>
          </cell>
          <cell r="C1021" t="str">
            <v>BORDIER</v>
          </cell>
          <cell r="D1021" t="str">
            <v>Capucine</v>
          </cell>
          <cell r="E1021" t="str">
            <v>10/08/2010</v>
          </cell>
          <cell r="F1021" t="str">
            <v>MF</v>
          </cell>
          <cell r="G1021" t="str">
            <v>Collège Pays des Abers</v>
          </cell>
          <cell r="H1021" t="str">
            <v>Lannilis</v>
          </cell>
          <cell r="I1021" t="str">
            <v>Collèges Mixtes Etablissement</v>
          </cell>
          <cell r="J1021">
            <v>3</v>
          </cell>
        </row>
        <row r="1022">
          <cell r="B1022">
            <v>1051</v>
          </cell>
          <cell r="C1022" t="str">
            <v>BRANCO</v>
          </cell>
          <cell r="D1022" t="str">
            <v>Anna</v>
          </cell>
          <cell r="E1022" t="str">
            <v>04/04/2011</v>
          </cell>
          <cell r="F1022" t="str">
            <v>MF</v>
          </cell>
          <cell r="G1022" t="str">
            <v>Collège Pays des Abers</v>
          </cell>
          <cell r="H1022" t="str">
            <v>Lannilis</v>
          </cell>
          <cell r="I1022" t="str">
            <v>Collèges Mixtes Etablissement</v>
          </cell>
          <cell r="J1022">
            <v>3</v>
          </cell>
        </row>
        <row r="1023">
          <cell r="B1023">
            <v>1052</v>
          </cell>
          <cell r="C1023" t="str">
            <v>CARAES</v>
          </cell>
          <cell r="D1023" t="str">
            <v>Jeanne</v>
          </cell>
          <cell r="E1023" t="str">
            <v>13/07/2010</v>
          </cell>
          <cell r="F1023" t="str">
            <v>MF</v>
          </cell>
          <cell r="G1023" t="str">
            <v>Collège Pays des Abers</v>
          </cell>
          <cell r="H1023" t="str">
            <v>Lannilis</v>
          </cell>
          <cell r="I1023" t="str">
            <v>Collèges Mixtes Etablissement</v>
          </cell>
          <cell r="J1023">
            <v>3</v>
          </cell>
        </row>
        <row r="1024">
          <cell r="B1024">
            <v>1053</v>
          </cell>
          <cell r="C1024" t="str">
            <v>COURTEAUX</v>
          </cell>
          <cell r="D1024" t="str">
            <v>Anna</v>
          </cell>
          <cell r="E1024" t="str">
            <v>24/09/2011</v>
          </cell>
          <cell r="F1024" t="str">
            <v>MF</v>
          </cell>
          <cell r="G1024" t="str">
            <v>Collège Pays des Abers</v>
          </cell>
          <cell r="H1024" t="str">
            <v>Lannilis</v>
          </cell>
          <cell r="I1024" t="str">
            <v>Collèges Mixtes Etablissement</v>
          </cell>
          <cell r="J1024">
            <v>3</v>
          </cell>
        </row>
        <row r="1025">
          <cell r="B1025">
            <v>1054</v>
          </cell>
          <cell r="C1025" t="str">
            <v>GARO</v>
          </cell>
          <cell r="D1025" t="str">
            <v>Ines</v>
          </cell>
          <cell r="E1025" t="str">
            <v>12/03/2010</v>
          </cell>
          <cell r="F1025" t="str">
            <v>MF</v>
          </cell>
          <cell r="G1025" t="str">
            <v>Collège Pays des Abers</v>
          </cell>
          <cell r="H1025" t="str">
            <v>Lannilis</v>
          </cell>
          <cell r="I1025" t="str">
            <v>Collèges Mixtes Etablissement</v>
          </cell>
          <cell r="J1025">
            <v>3</v>
          </cell>
        </row>
        <row r="1026">
          <cell r="B1026">
            <v>1055</v>
          </cell>
          <cell r="C1026" t="str">
            <v>HABIBI</v>
          </cell>
          <cell r="D1026" t="str">
            <v>Dalhia</v>
          </cell>
          <cell r="E1026" t="str">
            <v>05/05/2011</v>
          </cell>
          <cell r="F1026" t="str">
            <v>MF</v>
          </cell>
          <cell r="G1026" t="str">
            <v>Collège Pays des Abers</v>
          </cell>
          <cell r="H1026" t="str">
            <v>Lannilis</v>
          </cell>
          <cell r="I1026" t="str">
            <v>Collèges Mixtes Etablissement</v>
          </cell>
          <cell r="J1026">
            <v>3</v>
          </cell>
        </row>
        <row r="1027">
          <cell r="B1027">
            <v>1056</v>
          </cell>
          <cell r="C1027" t="str">
            <v>LE REST</v>
          </cell>
          <cell r="D1027" t="str">
            <v>Célia</v>
          </cell>
          <cell r="E1027" t="str">
            <v>17/05/2010</v>
          </cell>
          <cell r="F1027" t="str">
            <v>MF</v>
          </cell>
          <cell r="G1027" t="str">
            <v>Collège Pays des Abers</v>
          </cell>
          <cell r="H1027" t="str">
            <v>Lannilis</v>
          </cell>
          <cell r="I1027" t="str">
            <v>Collèges Mixtes Etablissement</v>
          </cell>
          <cell r="J1027">
            <v>3</v>
          </cell>
        </row>
        <row r="1028">
          <cell r="B1028">
            <v>1057</v>
          </cell>
          <cell r="C1028" t="str">
            <v>LEGOFF VEDRENNE</v>
          </cell>
          <cell r="D1028" t="str">
            <v>Blanche</v>
          </cell>
          <cell r="E1028" t="str">
            <v>20/07/2011</v>
          </cell>
          <cell r="F1028" t="str">
            <v>MF</v>
          </cell>
          <cell r="G1028" t="str">
            <v>Collège Pays des Abers</v>
          </cell>
          <cell r="H1028" t="str">
            <v>Lannilis</v>
          </cell>
          <cell r="I1028" t="str">
            <v>Collèges Mixtes Etablissement</v>
          </cell>
          <cell r="J1028">
            <v>3</v>
          </cell>
        </row>
        <row r="1029">
          <cell r="B1029">
            <v>1058</v>
          </cell>
          <cell r="C1029" t="str">
            <v>LETY</v>
          </cell>
          <cell r="D1029" t="str">
            <v>Alice</v>
          </cell>
          <cell r="E1029" t="str">
            <v>14/11/2011</v>
          </cell>
          <cell r="F1029" t="str">
            <v>MF</v>
          </cell>
          <cell r="G1029" t="str">
            <v>Collège Pays des Abers</v>
          </cell>
          <cell r="H1029" t="str">
            <v>Lannilis</v>
          </cell>
          <cell r="I1029" t="str">
            <v>Collèges Mixtes Etablissement</v>
          </cell>
          <cell r="J1029">
            <v>3</v>
          </cell>
        </row>
        <row r="1030">
          <cell r="B1030">
            <v>1059</v>
          </cell>
          <cell r="C1030" t="str">
            <v>PHILIPPOT</v>
          </cell>
          <cell r="D1030" t="str">
            <v>Calie</v>
          </cell>
          <cell r="E1030" t="str">
            <v>07/06/2011</v>
          </cell>
          <cell r="F1030" t="str">
            <v>MF</v>
          </cell>
          <cell r="G1030" t="str">
            <v>Collège Pays des Abers</v>
          </cell>
          <cell r="H1030" t="str">
            <v>Lannilis</v>
          </cell>
          <cell r="I1030" t="str">
            <v>Collèges Mixtes Etablissement</v>
          </cell>
          <cell r="J1030">
            <v>3</v>
          </cell>
        </row>
        <row r="1031">
          <cell r="B1031">
            <v>1060</v>
          </cell>
          <cell r="C1031" t="str">
            <v>STRICOT</v>
          </cell>
          <cell r="D1031" t="str">
            <v>Lola</v>
          </cell>
          <cell r="E1031" t="str">
            <v>23/05/2010</v>
          </cell>
          <cell r="F1031" t="str">
            <v>MF</v>
          </cell>
          <cell r="G1031" t="str">
            <v>Collège Pays des Abers</v>
          </cell>
          <cell r="H1031" t="str">
            <v>Lannilis</v>
          </cell>
          <cell r="I1031" t="str">
            <v>Collèges Mixtes Etablissement</v>
          </cell>
          <cell r="J1031">
            <v>3</v>
          </cell>
        </row>
        <row r="1032">
          <cell r="B1032">
            <v>1061</v>
          </cell>
          <cell r="C1032" t="str">
            <v>CABON</v>
          </cell>
          <cell r="D1032" t="str">
            <v>Marine</v>
          </cell>
          <cell r="E1032" t="str">
            <v>21/03/2011</v>
          </cell>
          <cell r="F1032" t="str">
            <v>MF</v>
          </cell>
          <cell r="G1032" t="str">
            <v>Collège Pays des Abers</v>
          </cell>
          <cell r="H1032" t="str">
            <v>Lannilis</v>
          </cell>
          <cell r="I1032" t="str">
            <v>Collèges Mixtes Animation</v>
          </cell>
          <cell r="J1032">
            <v>4</v>
          </cell>
        </row>
        <row r="1033">
          <cell r="B1033">
            <v>1062</v>
          </cell>
          <cell r="C1033" t="str">
            <v>LEON</v>
          </cell>
          <cell r="D1033" t="str">
            <v>Maia</v>
          </cell>
          <cell r="E1033" t="str">
            <v>13/07/2011</v>
          </cell>
          <cell r="F1033" t="str">
            <v>MF</v>
          </cell>
          <cell r="G1033" t="str">
            <v>Collège Pays des Abers</v>
          </cell>
          <cell r="H1033" t="str">
            <v>Lannilis</v>
          </cell>
          <cell r="I1033" t="str">
            <v>Collèges Mixtes Animation</v>
          </cell>
          <cell r="J1033">
            <v>4</v>
          </cell>
        </row>
        <row r="1034">
          <cell r="B1034">
            <v>1063</v>
          </cell>
          <cell r="C1034" t="str">
            <v>PELLEAU</v>
          </cell>
          <cell r="D1034" t="str">
            <v>Lénaïg</v>
          </cell>
          <cell r="E1034" t="str">
            <v>07/10/2011</v>
          </cell>
          <cell r="F1034" t="str">
            <v>MF</v>
          </cell>
          <cell r="G1034" t="str">
            <v>Collège Pays des Abers</v>
          </cell>
          <cell r="H1034" t="str">
            <v>Lannilis</v>
          </cell>
          <cell r="I1034" t="str">
            <v>Collèges Mixtes Animation</v>
          </cell>
          <cell r="J1034">
            <v>4</v>
          </cell>
        </row>
        <row r="1035">
          <cell r="B1035">
            <v>1064</v>
          </cell>
          <cell r="C1035" t="str">
            <v>POCHARD</v>
          </cell>
          <cell r="D1035" t="str">
            <v>Emeline</v>
          </cell>
          <cell r="E1035" t="str">
            <v>07/10/2011</v>
          </cell>
          <cell r="F1035" t="str">
            <v>MF</v>
          </cell>
          <cell r="G1035" t="str">
            <v>Collège Pays des Abers</v>
          </cell>
          <cell r="H1035" t="str">
            <v>Lannilis</v>
          </cell>
          <cell r="I1035" t="str">
            <v>Collèges Mixtes Animation</v>
          </cell>
          <cell r="J1035">
            <v>4</v>
          </cell>
        </row>
        <row r="1036">
          <cell r="B1036">
            <v>1065</v>
          </cell>
          <cell r="C1036" t="str">
            <v>SOULIMAN</v>
          </cell>
          <cell r="D1036" t="str">
            <v>Alwena</v>
          </cell>
          <cell r="E1036" t="str">
            <v>25/08/2011</v>
          </cell>
          <cell r="F1036" t="str">
            <v>MF</v>
          </cell>
          <cell r="G1036" t="str">
            <v>Collège Pays des Abers</v>
          </cell>
          <cell r="H1036" t="str">
            <v>Lannilis</v>
          </cell>
          <cell r="I1036" t="str">
            <v>Collèges Mixtes Animation</v>
          </cell>
          <cell r="J1036">
            <v>4</v>
          </cell>
        </row>
        <row r="1037">
          <cell r="B1037">
            <v>1066</v>
          </cell>
          <cell r="C1037" t="str">
            <v>BELEC MAINGANT</v>
          </cell>
          <cell r="D1037" t="str">
            <v>Naïké</v>
          </cell>
          <cell r="E1037" t="str">
            <v>17/08/2012</v>
          </cell>
          <cell r="F1037" t="str">
            <v>BG</v>
          </cell>
          <cell r="G1037" t="str">
            <v>Collège Pays des Abers</v>
          </cell>
          <cell r="H1037" t="str">
            <v>Lannilis</v>
          </cell>
          <cell r="I1037" t="str">
            <v>Benjamins Mixtes Etablissement</v>
          </cell>
          <cell r="J1037">
            <v>5</v>
          </cell>
        </row>
        <row r="1038">
          <cell r="B1038">
            <v>1067</v>
          </cell>
          <cell r="C1038" t="str">
            <v>CAUVET</v>
          </cell>
          <cell r="D1038" t="str">
            <v>Esteban</v>
          </cell>
          <cell r="E1038" t="str">
            <v>18/12/2012</v>
          </cell>
          <cell r="F1038" t="str">
            <v>BG</v>
          </cell>
          <cell r="G1038" t="str">
            <v>Collège Pays des Abers</v>
          </cell>
          <cell r="H1038" t="str">
            <v>Lannilis</v>
          </cell>
          <cell r="I1038" t="str">
            <v>Benjamins Mixtes Etablissement</v>
          </cell>
          <cell r="J1038">
            <v>5</v>
          </cell>
        </row>
        <row r="1039">
          <cell r="B1039">
            <v>1068</v>
          </cell>
          <cell r="C1039" t="str">
            <v>COZIAN</v>
          </cell>
          <cell r="D1039" t="str">
            <v>Tiago</v>
          </cell>
          <cell r="E1039" t="str">
            <v>29/07/2012</v>
          </cell>
          <cell r="F1039" t="str">
            <v>BG</v>
          </cell>
          <cell r="G1039" t="str">
            <v>Collège Pays des Abers</v>
          </cell>
          <cell r="H1039" t="str">
            <v>Lannilis</v>
          </cell>
          <cell r="I1039" t="str">
            <v>Benjamins Mixtes Etablissement</v>
          </cell>
          <cell r="J1039">
            <v>5</v>
          </cell>
        </row>
        <row r="1040">
          <cell r="B1040">
            <v>1069</v>
          </cell>
          <cell r="C1040" t="str">
            <v>DENIEL</v>
          </cell>
          <cell r="D1040" t="str">
            <v>Arthur</v>
          </cell>
          <cell r="E1040" t="str">
            <v>23/01/2012</v>
          </cell>
          <cell r="F1040" t="str">
            <v>BG</v>
          </cell>
          <cell r="G1040" t="str">
            <v>Collège Pays des Abers</v>
          </cell>
          <cell r="H1040" t="str">
            <v>Lannilis</v>
          </cell>
          <cell r="I1040" t="str">
            <v>Benjamins Mixtes Etablissement</v>
          </cell>
          <cell r="J1040">
            <v>5</v>
          </cell>
        </row>
        <row r="1041">
          <cell r="B1041">
            <v>1070</v>
          </cell>
          <cell r="C1041" t="str">
            <v>DIS</v>
          </cell>
          <cell r="D1041" t="str">
            <v>Johan</v>
          </cell>
          <cell r="E1041" t="str">
            <v>01/07/2013</v>
          </cell>
          <cell r="F1041" t="str">
            <v>BG</v>
          </cell>
          <cell r="G1041" t="str">
            <v>Collège Pays des Abers</v>
          </cell>
          <cell r="H1041" t="str">
            <v>Lannilis</v>
          </cell>
          <cell r="I1041" t="str">
            <v>Benjamins Mixtes Etablissement</v>
          </cell>
          <cell r="J1041">
            <v>5</v>
          </cell>
        </row>
        <row r="1042">
          <cell r="B1042">
            <v>1071</v>
          </cell>
          <cell r="C1042" t="str">
            <v>GARO</v>
          </cell>
          <cell r="D1042" t="str">
            <v>Malone</v>
          </cell>
          <cell r="E1042" t="str">
            <v>02/04/2013</v>
          </cell>
          <cell r="F1042" t="str">
            <v>BG</v>
          </cell>
          <cell r="G1042" t="str">
            <v>Collège Pays des Abers</v>
          </cell>
          <cell r="H1042" t="str">
            <v>Lannilis</v>
          </cell>
          <cell r="I1042" t="str">
            <v>Benjamins Mixtes Etablissement</v>
          </cell>
          <cell r="J1042">
            <v>5</v>
          </cell>
        </row>
        <row r="1043">
          <cell r="B1043">
            <v>1072</v>
          </cell>
          <cell r="C1043" t="str">
            <v>GARREC</v>
          </cell>
          <cell r="D1043" t="str">
            <v>Evan</v>
          </cell>
          <cell r="E1043" t="str">
            <v>01/08/2013</v>
          </cell>
          <cell r="F1043" t="str">
            <v>BG</v>
          </cell>
          <cell r="G1043" t="str">
            <v>Collège Pays des Abers</v>
          </cell>
          <cell r="H1043" t="str">
            <v>Lannilis</v>
          </cell>
          <cell r="I1043" t="str">
            <v>Benjamins Mixtes Etablissement</v>
          </cell>
          <cell r="J1043">
            <v>5</v>
          </cell>
        </row>
        <row r="1044">
          <cell r="B1044">
            <v>1073</v>
          </cell>
          <cell r="C1044" t="str">
            <v>GILHODES</v>
          </cell>
          <cell r="D1044" t="str">
            <v>Noah</v>
          </cell>
          <cell r="E1044" t="str">
            <v>20/02/2012</v>
          </cell>
          <cell r="F1044" t="str">
            <v>BG</v>
          </cell>
          <cell r="G1044" t="str">
            <v>Collège Pays des Abers</v>
          </cell>
          <cell r="H1044" t="str">
            <v>Lannilis</v>
          </cell>
          <cell r="I1044" t="str">
            <v>Benjamins Mixtes Etablissement</v>
          </cell>
          <cell r="J1044">
            <v>5</v>
          </cell>
        </row>
        <row r="1045">
          <cell r="B1045">
            <v>1074</v>
          </cell>
          <cell r="C1045" t="str">
            <v>GIRONA</v>
          </cell>
          <cell r="D1045" t="str">
            <v>Augustin</v>
          </cell>
          <cell r="E1045" t="str">
            <v>09/07/2012</v>
          </cell>
          <cell r="F1045" t="str">
            <v>BG</v>
          </cell>
          <cell r="G1045" t="str">
            <v>Collège Pays des Abers</v>
          </cell>
          <cell r="H1045" t="str">
            <v>Lannilis</v>
          </cell>
          <cell r="I1045" t="str">
            <v>Benjamins Mixtes Etablissement</v>
          </cell>
          <cell r="J1045">
            <v>5</v>
          </cell>
        </row>
        <row r="1046">
          <cell r="B1046">
            <v>1075</v>
          </cell>
          <cell r="C1046" t="str">
            <v>JEZEGOU</v>
          </cell>
          <cell r="D1046" t="str">
            <v>Lucas</v>
          </cell>
          <cell r="E1046" t="str">
            <v>18/04/2012</v>
          </cell>
          <cell r="F1046" t="str">
            <v>BG</v>
          </cell>
          <cell r="G1046" t="str">
            <v>Collège Pays des Abers</v>
          </cell>
          <cell r="H1046" t="str">
            <v>Lannilis</v>
          </cell>
          <cell r="I1046" t="str">
            <v>Benjamins Mixtes Etablissement</v>
          </cell>
          <cell r="J1046">
            <v>5</v>
          </cell>
        </row>
        <row r="1047">
          <cell r="B1047">
            <v>1076</v>
          </cell>
          <cell r="C1047" t="str">
            <v>ALLEMAND</v>
          </cell>
          <cell r="D1047" t="str">
            <v>Malya</v>
          </cell>
          <cell r="F1047" t="str">
            <v>MF</v>
          </cell>
          <cell r="G1047" t="str">
            <v>Collège Pays des Abers</v>
          </cell>
          <cell r="H1047" t="str">
            <v>Lannilis</v>
          </cell>
          <cell r="I1047" t="str">
            <v>Benjamins Mixtes Etablissement</v>
          </cell>
          <cell r="J1047">
            <v>3</v>
          </cell>
        </row>
        <row r="1048">
          <cell r="B1048">
            <v>1077</v>
          </cell>
          <cell r="C1048" t="str">
            <v>LALLA MAO</v>
          </cell>
          <cell r="D1048" t="str">
            <v>Elouan</v>
          </cell>
          <cell r="E1048" t="str">
            <v>05/01/2012</v>
          </cell>
          <cell r="F1048" t="str">
            <v>BG</v>
          </cell>
          <cell r="G1048" t="str">
            <v>Collège Pays des Abers</v>
          </cell>
          <cell r="H1048" t="str">
            <v>Lannilis</v>
          </cell>
          <cell r="I1048" t="str">
            <v>Benjamins Mixtes Etablissement</v>
          </cell>
          <cell r="J1048">
            <v>5</v>
          </cell>
        </row>
        <row r="1049">
          <cell r="B1049">
            <v>1078</v>
          </cell>
          <cell r="C1049" t="str">
            <v>NOBLET HELL</v>
          </cell>
          <cell r="D1049" t="str">
            <v>Tudi</v>
          </cell>
          <cell r="F1049" t="str">
            <v>BG</v>
          </cell>
          <cell r="G1049" t="str">
            <v>Collège Pays des Abers</v>
          </cell>
          <cell r="H1049" t="str">
            <v>Lannilis</v>
          </cell>
          <cell r="I1049" t="str">
            <v>Benjamins Mixtes Etablissement</v>
          </cell>
          <cell r="J1049">
            <v>5</v>
          </cell>
        </row>
        <row r="1050">
          <cell r="B1050">
            <v>1079</v>
          </cell>
          <cell r="C1050" t="str">
            <v>LOMBEY PAYET</v>
          </cell>
          <cell r="D1050" t="str">
            <v>Wahren</v>
          </cell>
          <cell r="E1050" t="str">
            <v>14/08/2012</v>
          </cell>
          <cell r="F1050" t="str">
            <v>BG</v>
          </cell>
          <cell r="G1050" t="str">
            <v>Collège Pays des Abers</v>
          </cell>
          <cell r="H1050" t="str">
            <v>Lannilis</v>
          </cell>
          <cell r="I1050" t="str">
            <v>Benjamins Mixtes Etablissement</v>
          </cell>
          <cell r="J1050">
            <v>5</v>
          </cell>
        </row>
        <row r="1051">
          <cell r="B1051">
            <v>1080</v>
          </cell>
          <cell r="C1051" t="str">
            <v>MARCHAL BAZIN</v>
          </cell>
          <cell r="D1051" t="str">
            <v>BENJAMIN</v>
          </cell>
          <cell r="E1051" t="str">
            <v>09/07/2012</v>
          </cell>
          <cell r="F1051" t="str">
            <v>BG</v>
          </cell>
          <cell r="G1051" t="str">
            <v>Collège Pays des Abers</v>
          </cell>
          <cell r="H1051" t="str">
            <v>Lannilis</v>
          </cell>
          <cell r="I1051" t="str">
            <v>Benjamins Mixtes Etablissement</v>
          </cell>
          <cell r="J1051">
            <v>5</v>
          </cell>
        </row>
        <row r="1052">
          <cell r="B1052">
            <v>1081</v>
          </cell>
          <cell r="C1052" t="str">
            <v>STEPHANT</v>
          </cell>
          <cell r="D1052" t="str">
            <v>Solal</v>
          </cell>
          <cell r="E1052" t="str">
            <v>23/05/2012</v>
          </cell>
          <cell r="F1052" t="str">
            <v>BG</v>
          </cell>
          <cell r="G1052" t="str">
            <v>Collège Pays des Abers</v>
          </cell>
          <cell r="H1052" t="str">
            <v>Lannilis</v>
          </cell>
          <cell r="I1052" t="str">
            <v>Benjamins Mixtes Etablissement</v>
          </cell>
          <cell r="J1052">
            <v>5</v>
          </cell>
        </row>
        <row r="1053">
          <cell r="B1053">
            <v>1082</v>
          </cell>
          <cell r="C1053" t="str">
            <v>WALLERAND</v>
          </cell>
          <cell r="D1053" t="str">
            <v>Timéo</v>
          </cell>
          <cell r="E1053" t="str">
            <v>30/05/2012</v>
          </cell>
          <cell r="F1053" t="str">
            <v>BG</v>
          </cell>
          <cell r="G1053" t="str">
            <v>Collège Pays des Abers</v>
          </cell>
          <cell r="H1053" t="str">
            <v>Lannilis</v>
          </cell>
          <cell r="I1053" t="str">
            <v>Benjamins Mixtes Etablissement</v>
          </cell>
          <cell r="J1053">
            <v>5</v>
          </cell>
        </row>
        <row r="1054">
          <cell r="B1054">
            <v>1083</v>
          </cell>
          <cell r="C1054" t="str">
            <v>BLOC'H</v>
          </cell>
          <cell r="D1054" t="str">
            <v>Corentin</v>
          </cell>
          <cell r="E1054" t="str">
            <v>29/09/2013</v>
          </cell>
          <cell r="F1054" t="str">
            <v>BG</v>
          </cell>
          <cell r="G1054" t="str">
            <v>Collège Pays des Abers</v>
          </cell>
          <cell r="H1054" t="str">
            <v>Lannilis</v>
          </cell>
          <cell r="I1054" t="str">
            <v>Benjamins Mixtes Animation</v>
          </cell>
          <cell r="J1054">
            <v>6</v>
          </cell>
        </row>
        <row r="1055">
          <cell r="B1055">
            <v>1084</v>
          </cell>
          <cell r="C1055" t="str">
            <v>COUPELAN</v>
          </cell>
          <cell r="D1055" t="str">
            <v>Pierrig</v>
          </cell>
          <cell r="E1055" t="str">
            <v>05/01/2013</v>
          </cell>
          <cell r="F1055" t="str">
            <v>BG</v>
          </cell>
          <cell r="G1055" t="str">
            <v>Collège Pays des Abers</v>
          </cell>
          <cell r="H1055" t="str">
            <v>Lannilis</v>
          </cell>
          <cell r="I1055" t="str">
            <v>Benjamins Mixtes Animation</v>
          </cell>
          <cell r="J1055">
            <v>6</v>
          </cell>
        </row>
        <row r="1056">
          <cell r="B1056">
            <v>1085</v>
          </cell>
          <cell r="C1056" t="str">
            <v>DROP</v>
          </cell>
          <cell r="D1056" t="str">
            <v>Joss</v>
          </cell>
          <cell r="E1056" t="str">
            <v>05/02/2013</v>
          </cell>
          <cell r="F1056" t="str">
            <v>BG</v>
          </cell>
          <cell r="G1056" t="str">
            <v>Collège Pays des Abers</v>
          </cell>
          <cell r="H1056" t="str">
            <v>Lannilis</v>
          </cell>
          <cell r="I1056" t="str">
            <v>Benjamins Mixtes Animation</v>
          </cell>
          <cell r="J1056">
            <v>6</v>
          </cell>
        </row>
        <row r="1057">
          <cell r="B1057">
            <v>1086</v>
          </cell>
          <cell r="C1057" t="str">
            <v>DUPUIS</v>
          </cell>
          <cell r="D1057" t="str">
            <v>Simon</v>
          </cell>
          <cell r="E1057" t="str">
            <v>03/11/2013</v>
          </cell>
          <cell r="F1057" t="str">
            <v>BG</v>
          </cell>
          <cell r="G1057" t="str">
            <v>Collège Pays des Abers</v>
          </cell>
          <cell r="H1057" t="str">
            <v>Lannilis</v>
          </cell>
          <cell r="I1057" t="str">
            <v>Benjamins Mixtes Animation</v>
          </cell>
          <cell r="J1057">
            <v>6</v>
          </cell>
        </row>
        <row r="1058">
          <cell r="B1058">
            <v>1087</v>
          </cell>
          <cell r="C1058" t="str">
            <v>GUILBERT</v>
          </cell>
          <cell r="D1058" t="str">
            <v>Noah</v>
          </cell>
          <cell r="E1058" t="str">
            <v>23/03/2013</v>
          </cell>
          <cell r="F1058" t="str">
            <v>BG</v>
          </cell>
          <cell r="G1058" t="str">
            <v>Collège Pays des Abers</v>
          </cell>
          <cell r="H1058" t="str">
            <v>Lannilis</v>
          </cell>
          <cell r="I1058" t="str">
            <v>Benjamins Mixtes Animation</v>
          </cell>
          <cell r="J1058">
            <v>6</v>
          </cell>
        </row>
        <row r="1059">
          <cell r="B1059">
            <v>1088</v>
          </cell>
          <cell r="C1059" t="str">
            <v>GUILCHER</v>
          </cell>
          <cell r="D1059" t="str">
            <v>Alexis</v>
          </cell>
          <cell r="E1059" t="str">
            <v>19/02/2013</v>
          </cell>
          <cell r="F1059" t="str">
            <v>BG</v>
          </cell>
          <cell r="G1059" t="str">
            <v>Collège Pays des Abers</v>
          </cell>
          <cell r="H1059" t="str">
            <v>Lannilis</v>
          </cell>
          <cell r="I1059" t="str">
            <v>Benjamins Mixtes Animation</v>
          </cell>
          <cell r="J1059">
            <v>6</v>
          </cell>
        </row>
        <row r="1060">
          <cell r="B1060">
            <v>1089</v>
          </cell>
          <cell r="C1060" t="str">
            <v>GUIRRIEC</v>
          </cell>
          <cell r="D1060" t="str">
            <v>Malone</v>
          </cell>
          <cell r="E1060" t="str">
            <v>16/04/2013</v>
          </cell>
          <cell r="F1060" t="str">
            <v>BG</v>
          </cell>
          <cell r="G1060" t="str">
            <v>Collège Pays des Abers</v>
          </cell>
          <cell r="H1060" t="str">
            <v>Lannilis</v>
          </cell>
          <cell r="I1060" t="str">
            <v>Benjamins Mixtes Animation</v>
          </cell>
          <cell r="J1060">
            <v>6</v>
          </cell>
        </row>
        <row r="1061">
          <cell r="B1061">
            <v>1090</v>
          </cell>
          <cell r="C1061" t="str">
            <v>LOIKO</v>
          </cell>
          <cell r="D1061" t="str">
            <v>Zacharie</v>
          </cell>
          <cell r="E1061" t="str">
            <v>15/05/2013</v>
          </cell>
          <cell r="F1061" t="str">
            <v>BG</v>
          </cell>
          <cell r="G1061" t="str">
            <v>Collège Pays des Abers</v>
          </cell>
          <cell r="H1061" t="str">
            <v>Lannilis</v>
          </cell>
          <cell r="I1061" t="str">
            <v>Benjamins Mixtes Animation</v>
          </cell>
          <cell r="J1061">
            <v>6</v>
          </cell>
        </row>
        <row r="1062">
          <cell r="B1062">
            <v>1091</v>
          </cell>
          <cell r="C1062" t="str">
            <v>LUCET</v>
          </cell>
          <cell r="D1062" t="str">
            <v>Sacha</v>
          </cell>
          <cell r="E1062" t="str">
            <v>21/06/2013</v>
          </cell>
          <cell r="F1062" t="str">
            <v>BG</v>
          </cell>
          <cell r="G1062" t="str">
            <v>Collège Pays des Abers</v>
          </cell>
          <cell r="H1062" t="str">
            <v>Lannilis</v>
          </cell>
          <cell r="I1062" t="str">
            <v>Benjamins Mixtes Animation</v>
          </cell>
          <cell r="J1062">
            <v>6</v>
          </cell>
        </row>
        <row r="1063">
          <cell r="B1063">
            <v>1092</v>
          </cell>
          <cell r="C1063" t="str">
            <v>MAITRE FUENTES</v>
          </cell>
          <cell r="D1063" t="str">
            <v>Gail</v>
          </cell>
          <cell r="E1063" t="str">
            <v>09/07/2013</v>
          </cell>
          <cell r="F1063" t="str">
            <v>BG</v>
          </cell>
          <cell r="G1063" t="str">
            <v>Collège Pays des Abers</v>
          </cell>
          <cell r="H1063" t="str">
            <v>Lannilis</v>
          </cell>
          <cell r="I1063" t="str">
            <v>Benjamins Mixtes Animation</v>
          </cell>
          <cell r="J1063">
            <v>6</v>
          </cell>
        </row>
        <row r="1064">
          <cell r="B1064">
            <v>1093</v>
          </cell>
          <cell r="C1064" t="str">
            <v>PELLEN</v>
          </cell>
          <cell r="D1064" t="str">
            <v>Tristan</v>
          </cell>
          <cell r="E1064" t="str">
            <v>21/03/2013</v>
          </cell>
          <cell r="F1064" t="str">
            <v>BG</v>
          </cell>
          <cell r="G1064" t="str">
            <v>Collège Pays des Abers</v>
          </cell>
          <cell r="H1064" t="str">
            <v>Lannilis</v>
          </cell>
          <cell r="I1064" t="str">
            <v>Benjamins Mixtes Animation</v>
          </cell>
          <cell r="J1064">
            <v>6</v>
          </cell>
        </row>
        <row r="1065">
          <cell r="B1065">
            <v>1094</v>
          </cell>
          <cell r="C1065" t="str">
            <v>POULIGNY</v>
          </cell>
          <cell r="D1065" t="str">
            <v>César</v>
          </cell>
          <cell r="E1065" t="str">
            <v>13/08/2013</v>
          </cell>
          <cell r="F1065" t="str">
            <v>BG</v>
          </cell>
          <cell r="G1065" t="str">
            <v>Collège Pays des Abers</v>
          </cell>
          <cell r="H1065" t="str">
            <v>Lannilis</v>
          </cell>
          <cell r="I1065" t="str">
            <v>Benjamins Mixtes Animation</v>
          </cell>
          <cell r="J1065">
            <v>6</v>
          </cell>
        </row>
        <row r="1066">
          <cell r="B1066">
            <v>1096</v>
          </cell>
          <cell r="C1066" t="str">
            <v>STEPHAN</v>
          </cell>
          <cell r="D1066" t="str">
            <v>Gael</v>
          </cell>
          <cell r="E1066" t="str">
            <v>14/03/2013</v>
          </cell>
          <cell r="F1066" t="str">
            <v>BG</v>
          </cell>
          <cell r="G1066" t="str">
            <v>Collège Pays des Abers</v>
          </cell>
          <cell r="H1066" t="str">
            <v>Lannilis</v>
          </cell>
          <cell r="I1066" t="str">
            <v>Benjamins Mixtes Animation</v>
          </cell>
          <cell r="J1066">
            <v>6</v>
          </cell>
        </row>
        <row r="1067">
          <cell r="B1067">
            <v>1097</v>
          </cell>
          <cell r="C1067" t="str">
            <v>SUIVANT</v>
          </cell>
          <cell r="D1067" t="str">
            <v>Mathis</v>
          </cell>
          <cell r="E1067" t="str">
            <v>06/04/2013</v>
          </cell>
          <cell r="F1067" t="str">
            <v>BG</v>
          </cell>
          <cell r="G1067" t="str">
            <v>Collège Pays des Abers</v>
          </cell>
          <cell r="H1067" t="str">
            <v>Lannilis</v>
          </cell>
          <cell r="I1067" t="str">
            <v>Benjamins Mixtes Animation</v>
          </cell>
          <cell r="J1067">
            <v>6</v>
          </cell>
        </row>
        <row r="1068">
          <cell r="B1068">
            <v>1098</v>
          </cell>
          <cell r="C1068" t="str">
            <v>TURBELIER</v>
          </cell>
          <cell r="D1068" t="str">
            <v>Loen</v>
          </cell>
          <cell r="E1068" t="str">
            <v>03/11/2013</v>
          </cell>
          <cell r="F1068" t="str">
            <v>BG</v>
          </cell>
          <cell r="G1068" t="str">
            <v>Collège Pays des Abers</v>
          </cell>
          <cell r="H1068" t="str">
            <v>Lannilis</v>
          </cell>
          <cell r="I1068" t="str">
            <v>Benjamins Mixtes Animation</v>
          </cell>
          <cell r="J1068">
            <v>6</v>
          </cell>
        </row>
        <row r="1069">
          <cell r="B1069">
            <v>1099</v>
          </cell>
          <cell r="C1069" t="str">
            <v>UGUEN</v>
          </cell>
          <cell r="D1069" t="str">
            <v>Yanis</v>
          </cell>
          <cell r="E1069" t="str">
            <v>01/06/2013</v>
          </cell>
          <cell r="F1069" t="str">
            <v>BG</v>
          </cell>
          <cell r="G1069" t="str">
            <v>Collège Pays des Abers</v>
          </cell>
          <cell r="H1069" t="str">
            <v>Lannilis</v>
          </cell>
          <cell r="I1069" t="str">
            <v>Benjamins Mixtes Animation</v>
          </cell>
          <cell r="J1069">
            <v>6</v>
          </cell>
        </row>
        <row r="1070">
          <cell r="B1070">
            <v>1100</v>
          </cell>
          <cell r="C1070" t="str">
            <v>BONDE</v>
          </cell>
          <cell r="D1070" t="str">
            <v>Margaux</v>
          </cell>
          <cell r="E1070" t="str">
            <v>14/02/2012</v>
          </cell>
          <cell r="F1070" t="str">
            <v>BF</v>
          </cell>
          <cell r="G1070" t="str">
            <v>Collège Pays des Abers</v>
          </cell>
          <cell r="H1070" t="str">
            <v>Lannilis</v>
          </cell>
          <cell r="I1070" t="str">
            <v>Benjamins Mixtes Etablissement</v>
          </cell>
          <cell r="J1070">
            <v>8</v>
          </cell>
        </row>
        <row r="1071">
          <cell r="B1071">
            <v>1101</v>
          </cell>
          <cell r="C1071" t="str">
            <v>CORNEC JAOUEN</v>
          </cell>
          <cell r="D1071" t="str">
            <v>Cloé</v>
          </cell>
          <cell r="E1071" t="str">
            <v>05/08/2012</v>
          </cell>
          <cell r="F1071" t="str">
            <v>BF</v>
          </cell>
          <cell r="G1071" t="str">
            <v>Collège Pays des Abers</v>
          </cell>
          <cell r="H1071" t="str">
            <v>Lannilis</v>
          </cell>
          <cell r="I1071" t="str">
            <v>Benjamins Mixtes Etablissement</v>
          </cell>
          <cell r="J1071">
            <v>8</v>
          </cell>
        </row>
        <row r="1072">
          <cell r="B1072">
            <v>1102</v>
          </cell>
          <cell r="C1072" t="str">
            <v>DESORMIERE</v>
          </cell>
          <cell r="D1072" t="str">
            <v>Tess</v>
          </cell>
          <cell r="E1072" t="str">
            <v>17/07/2012</v>
          </cell>
          <cell r="F1072" t="str">
            <v>BF</v>
          </cell>
          <cell r="G1072" t="str">
            <v>Collège Pays des Abers</v>
          </cell>
          <cell r="H1072" t="str">
            <v>Lannilis</v>
          </cell>
          <cell r="I1072" t="str">
            <v>Benjamins Mixtes Etablissement</v>
          </cell>
          <cell r="J1072">
            <v>8</v>
          </cell>
        </row>
        <row r="1073">
          <cell r="B1073">
            <v>1103</v>
          </cell>
          <cell r="C1073" t="str">
            <v>GIRAL</v>
          </cell>
          <cell r="D1073" t="str">
            <v>Eloane</v>
          </cell>
          <cell r="E1073" t="str">
            <v>23/06/2013</v>
          </cell>
          <cell r="F1073" t="str">
            <v>BF</v>
          </cell>
          <cell r="G1073" t="str">
            <v>Collège Pays des Abers</v>
          </cell>
          <cell r="H1073" t="str">
            <v>Lannilis</v>
          </cell>
          <cell r="I1073" t="str">
            <v>Benjamins Mixtes Etablissement</v>
          </cell>
          <cell r="J1073">
            <v>8</v>
          </cell>
        </row>
        <row r="1074">
          <cell r="B1074">
            <v>1104</v>
          </cell>
          <cell r="C1074" t="str">
            <v>GUIAVARCH</v>
          </cell>
          <cell r="D1074" t="str">
            <v>Elsa</v>
          </cell>
          <cell r="E1074" t="str">
            <v>20/03/2012</v>
          </cell>
          <cell r="F1074" t="str">
            <v>BF</v>
          </cell>
          <cell r="G1074" t="str">
            <v>Collège Pays des Abers</v>
          </cell>
          <cell r="H1074" t="str">
            <v>Lannilis</v>
          </cell>
          <cell r="I1074" t="str">
            <v>Benjamins Mixtes Etablissement</v>
          </cell>
          <cell r="J1074">
            <v>8</v>
          </cell>
        </row>
        <row r="1075">
          <cell r="B1075">
            <v>1105</v>
          </cell>
          <cell r="C1075" t="str">
            <v>JACQ</v>
          </cell>
          <cell r="D1075" t="str">
            <v>Lana</v>
          </cell>
          <cell r="E1075" t="str">
            <v>29/06/2012</v>
          </cell>
          <cell r="F1075" t="str">
            <v>BF</v>
          </cell>
          <cell r="G1075" t="str">
            <v>Collège Pays des Abers</v>
          </cell>
          <cell r="H1075" t="str">
            <v>Lannilis</v>
          </cell>
          <cell r="I1075" t="str">
            <v>Benjamins Mixtes Etablissement</v>
          </cell>
          <cell r="J1075">
            <v>8</v>
          </cell>
        </row>
        <row r="1076">
          <cell r="B1076">
            <v>1106</v>
          </cell>
          <cell r="C1076" t="str">
            <v>JEZEQUEL</v>
          </cell>
          <cell r="D1076" t="str">
            <v>Alice</v>
          </cell>
          <cell r="E1076" t="str">
            <v>11/05/2012</v>
          </cell>
          <cell r="F1076" t="str">
            <v>BF</v>
          </cell>
          <cell r="G1076" t="str">
            <v>Collège Pays des Abers</v>
          </cell>
          <cell r="H1076" t="str">
            <v>Lannilis</v>
          </cell>
          <cell r="I1076" t="str">
            <v>Benjamins Mixtes Etablissement</v>
          </cell>
          <cell r="J1076">
            <v>8</v>
          </cell>
        </row>
        <row r="1077">
          <cell r="B1077">
            <v>1107</v>
          </cell>
          <cell r="C1077" t="str">
            <v>LAGADEC</v>
          </cell>
          <cell r="D1077" t="str">
            <v>Margot</v>
          </cell>
          <cell r="E1077" t="str">
            <v>18/07/2012</v>
          </cell>
          <cell r="F1077" t="str">
            <v>BF</v>
          </cell>
          <cell r="G1077" t="str">
            <v>Collège Pays des Abers</v>
          </cell>
          <cell r="H1077" t="str">
            <v>Lannilis</v>
          </cell>
          <cell r="I1077" t="str">
            <v>Benjamins Mixtes Etablissement</v>
          </cell>
          <cell r="J1077">
            <v>8</v>
          </cell>
        </row>
        <row r="1078">
          <cell r="B1078">
            <v>1108</v>
          </cell>
          <cell r="C1078" t="str">
            <v>LE CORRE</v>
          </cell>
          <cell r="D1078" t="str">
            <v>Chloé</v>
          </cell>
          <cell r="E1078" t="str">
            <v>18/05/2012</v>
          </cell>
          <cell r="F1078" t="str">
            <v>BF</v>
          </cell>
          <cell r="G1078" t="str">
            <v>Collège Pays des Abers</v>
          </cell>
          <cell r="H1078" t="str">
            <v>Lannilis</v>
          </cell>
          <cell r="I1078" t="str">
            <v>Benjamins Mixtes Etablissement</v>
          </cell>
          <cell r="J1078">
            <v>8</v>
          </cell>
        </row>
        <row r="1079">
          <cell r="B1079">
            <v>1109</v>
          </cell>
          <cell r="C1079" t="str">
            <v>MALPHETTES</v>
          </cell>
          <cell r="D1079" t="str">
            <v>Lola</v>
          </cell>
          <cell r="E1079" t="str">
            <v>02/06/2012</v>
          </cell>
          <cell r="F1079" t="str">
            <v>BF</v>
          </cell>
          <cell r="G1079" t="str">
            <v>Collège Pays des Abers</v>
          </cell>
          <cell r="H1079" t="str">
            <v>Lannilis</v>
          </cell>
          <cell r="I1079" t="str">
            <v>Benjamins Mixtes Etablissement</v>
          </cell>
          <cell r="J1079">
            <v>8</v>
          </cell>
        </row>
        <row r="1080">
          <cell r="B1080">
            <v>1110</v>
          </cell>
          <cell r="C1080" t="str">
            <v>NGUYEN</v>
          </cell>
          <cell r="D1080" t="str">
            <v>Lisa</v>
          </cell>
          <cell r="E1080" t="str">
            <v>22/05/2012</v>
          </cell>
          <cell r="F1080" t="str">
            <v>BF</v>
          </cell>
          <cell r="G1080" t="str">
            <v>Collège Pays des Abers</v>
          </cell>
          <cell r="H1080" t="str">
            <v>Lannilis</v>
          </cell>
          <cell r="I1080" t="str">
            <v>Benjamins Mixtes Etablissement</v>
          </cell>
          <cell r="J1080">
            <v>8</v>
          </cell>
        </row>
        <row r="1081">
          <cell r="B1081">
            <v>1111</v>
          </cell>
          <cell r="C1081" t="str">
            <v>PERON</v>
          </cell>
          <cell r="D1081" t="str">
            <v>Yaelle</v>
          </cell>
          <cell r="E1081" t="str">
            <v>06/11/2012</v>
          </cell>
          <cell r="F1081" t="str">
            <v>BF</v>
          </cell>
          <cell r="G1081" t="str">
            <v>Collège Pays des Abers</v>
          </cell>
          <cell r="H1081" t="str">
            <v>Lannilis</v>
          </cell>
          <cell r="I1081" t="str">
            <v>Benjamins Mixtes Etablissement</v>
          </cell>
          <cell r="J1081">
            <v>8</v>
          </cell>
        </row>
        <row r="1082">
          <cell r="B1082">
            <v>1112</v>
          </cell>
          <cell r="C1082" t="str">
            <v>ABDEBREIMAN</v>
          </cell>
          <cell r="D1082" t="str">
            <v>Nailla</v>
          </cell>
          <cell r="E1082" t="str">
            <v>10/01/2013</v>
          </cell>
          <cell r="F1082" t="str">
            <v>BF</v>
          </cell>
          <cell r="G1082" t="str">
            <v>Collège Pays des Abers</v>
          </cell>
          <cell r="H1082" t="str">
            <v>Lannilis</v>
          </cell>
          <cell r="I1082" t="str">
            <v>Benjamins Mixtes Animation</v>
          </cell>
          <cell r="J1082">
            <v>9</v>
          </cell>
        </row>
        <row r="1083">
          <cell r="B1083">
            <v>1113</v>
          </cell>
          <cell r="C1083" t="str">
            <v>BALEY</v>
          </cell>
          <cell r="D1083" t="str">
            <v>Claire</v>
          </cell>
          <cell r="E1083" t="str">
            <v>25/03/2013</v>
          </cell>
          <cell r="F1083" t="str">
            <v>BF</v>
          </cell>
          <cell r="G1083" t="str">
            <v>Collège Pays des Abers</v>
          </cell>
          <cell r="H1083" t="str">
            <v>Lannilis</v>
          </cell>
          <cell r="I1083" t="str">
            <v>Benjamins Mixtes Animation</v>
          </cell>
          <cell r="J1083">
            <v>9</v>
          </cell>
        </row>
        <row r="1084">
          <cell r="B1084">
            <v>1114</v>
          </cell>
          <cell r="C1084" t="str">
            <v>BEYOU</v>
          </cell>
          <cell r="D1084" t="str">
            <v>Meïne</v>
          </cell>
          <cell r="E1084" t="str">
            <v>20/09/2013</v>
          </cell>
          <cell r="F1084" t="str">
            <v>BF</v>
          </cell>
          <cell r="G1084" t="str">
            <v>Collège Pays des Abers</v>
          </cell>
          <cell r="H1084" t="str">
            <v>Lannilis</v>
          </cell>
          <cell r="I1084" t="str">
            <v>Benjamins Mixtes Animation</v>
          </cell>
          <cell r="J1084">
            <v>9</v>
          </cell>
        </row>
        <row r="1085">
          <cell r="B1085">
            <v>1115</v>
          </cell>
          <cell r="C1085" t="str">
            <v>CARAES</v>
          </cell>
          <cell r="D1085" t="str">
            <v>Alice</v>
          </cell>
          <cell r="E1085" t="str">
            <v>04/09/2013</v>
          </cell>
          <cell r="F1085" t="str">
            <v>BF</v>
          </cell>
          <cell r="G1085" t="str">
            <v>Collège Pays des Abers</v>
          </cell>
          <cell r="H1085" t="str">
            <v>Lannilis</v>
          </cell>
          <cell r="I1085" t="str">
            <v>Benjamins Mixtes Animation</v>
          </cell>
          <cell r="J1085">
            <v>9</v>
          </cell>
        </row>
        <row r="1086">
          <cell r="B1086">
            <v>1116</v>
          </cell>
          <cell r="C1086" t="str">
            <v>COULAUD</v>
          </cell>
          <cell r="D1086" t="str">
            <v>Manela</v>
          </cell>
          <cell r="E1086" t="str">
            <v>14/05/2013</v>
          </cell>
          <cell r="F1086" t="str">
            <v>BF</v>
          </cell>
          <cell r="G1086" t="str">
            <v>Collège Pays des Abers</v>
          </cell>
          <cell r="H1086" t="str">
            <v>Lannilis</v>
          </cell>
          <cell r="I1086" t="str">
            <v>Benjamins Mixtes Animation</v>
          </cell>
          <cell r="J1086">
            <v>9</v>
          </cell>
        </row>
        <row r="1087">
          <cell r="B1087">
            <v>1117</v>
          </cell>
          <cell r="C1087" t="str">
            <v>CREFF</v>
          </cell>
          <cell r="D1087" t="str">
            <v>Lysa</v>
          </cell>
          <cell r="E1087" t="str">
            <v>14/05/2013</v>
          </cell>
          <cell r="F1087" t="str">
            <v>BF</v>
          </cell>
          <cell r="G1087" t="str">
            <v>Collège Pays des Abers</v>
          </cell>
          <cell r="H1087" t="str">
            <v>Lannilis</v>
          </cell>
          <cell r="I1087" t="str">
            <v>Benjamins Mixtes Animation</v>
          </cell>
          <cell r="J1087">
            <v>9</v>
          </cell>
        </row>
        <row r="1088">
          <cell r="B1088">
            <v>1118</v>
          </cell>
          <cell r="C1088" t="str">
            <v>DONOU</v>
          </cell>
          <cell r="D1088" t="str">
            <v>Johanne</v>
          </cell>
          <cell r="E1088" t="str">
            <v>04/02/2013</v>
          </cell>
          <cell r="F1088" t="str">
            <v>BF</v>
          </cell>
          <cell r="G1088" t="str">
            <v>Collège Pays des Abers</v>
          </cell>
          <cell r="H1088" t="str">
            <v>Lannilis</v>
          </cell>
          <cell r="I1088" t="str">
            <v>Benjamins Mixtes Animation</v>
          </cell>
          <cell r="J1088">
            <v>9</v>
          </cell>
        </row>
        <row r="1089">
          <cell r="B1089">
            <v>1119</v>
          </cell>
          <cell r="C1089" t="str">
            <v>KERMADIC</v>
          </cell>
          <cell r="D1089" t="str">
            <v>Margot</v>
          </cell>
          <cell r="E1089" t="str">
            <v>22/02/2013</v>
          </cell>
          <cell r="F1089" t="str">
            <v>BF</v>
          </cell>
          <cell r="G1089" t="str">
            <v>Collège Pays des Abers</v>
          </cell>
          <cell r="H1089" t="str">
            <v>Lannilis</v>
          </cell>
          <cell r="I1089" t="str">
            <v>Benjamins Mixtes Animation</v>
          </cell>
          <cell r="J1089">
            <v>9</v>
          </cell>
        </row>
        <row r="1090">
          <cell r="B1090">
            <v>1120</v>
          </cell>
          <cell r="C1090" t="str">
            <v>LE GALL</v>
          </cell>
          <cell r="D1090" t="str">
            <v>Loélie</v>
          </cell>
          <cell r="E1090" t="str">
            <v>16/01/2013</v>
          </cell>
          <cell r="F1090" t="str">
            <v>BF</v>
          </cell>
          <cell r="G1090" t="str">
            <v>Collège Pays des Abers</v>
          </cell>
          <cell r="H1090" t="str">
            <v>Lannilis</v>
          </cell>
          <cell r="I1090" t="str">
            <v>Benjamins Mixtes Animation</v>
          </cell>
          <cell r="J1090">
            <v>9</v>
          </cell>
        </row>
        <row r="1091">
          <cell r="B1091">
            <v>1121</v>
          </cell>
          <cell r="C1091" t="str">
            <v>LE GUEN JOINTRE</v>
          </cell>
          <cell r="D1091" t="str">
            <v>Naella</v>
          </cell>
          <cell r="E1091" t="str">
            <v>09/10/2013</v>
          </cell>
          <cell r="F1091" t="str">
            <v>BF</v>
          </cell>
          <cell r="G1091" t="str">
            <v>Collège Pays des Abers</v>
          </cell>
          <cell r="H1091" t="str">
            <v>Lannilis</v>
          </cell>
          <cell r="I1091" t="str">
            <v>Benjamins Mixtes Animation</v>
          </cell>
          <cell r="J1091">
            <v>9</v>
          </cell>
        </row>
        <row r="1092">
          <cell r="B1092">
            <v>1122</v>
          </cell>
          <cell r="C1092" t="str">
            <v>MALGORN-ABGUILLERM</v>
          </cell>
          <cell r="D1092" t="str">
            <v>Liliwen</v>
          </cell>
          <cell r="E1092" t="str">
            <v>24/05/2013</v>
          </cell>
          <cell r="F1092" t="str">
            <v>BF</v>
          </cell>
          <cell r="G1092" t="str">
            <v>Collège Pays des Abers</v>
          </cell>
          <cell r="H1092" t="str">
            <v>Lannilis</v>
          </cell>
          <cell r="I1092" t="str">
            <v>Benjamins Mixtes Animation</v>
          </cell>
          <cell r="J1092">
            <v>9</v>
          </cell>
        </row>
        <row r="1093">
          <cell r="B1093">
            <v>1123</v>
          </cell>
          <cell r="C1093" t="str">
            <v>PEROT</v>
          </cell>
          <cell r="D1093" t="str">
            <v>Jade</v>
          </cell>
          <cell r="E1093" t="str">
            <v>12/12/2013</v>
          </cell>
          <cell r="F1093" t="str">
            <v>BF</v>
          </cell>
          <cell r="G1093" t="str">
            <v>Collège Pays des Abers</v>
          </cell>
          <cell r="H1093" t="str">
            <v>Lannilis</v>
          </cell>
          <cell r="I1093" t="str">
            <v>Benjamins Mixtes Animation</v>
          </cell>
          <cell r="J1093">
            <v>9</v>
          </cell>
        </row>
        <row r="1094">
          <cell r="B1094">
            <v>1124</v>
          </cell>
          <cell r="C1094" t="str">
            <v>POMMIER CORNEC</v>
          </cell>
          <cell r="D1094" t="str">
            <v>Maïwenn</v>
          </cell>
          <cell r="E1094" t="str">
            <v>28/03/2013</v>
          </cell>
          <cell r="F1094" t="str">
            <v>BF</v>
          </cell>
          <cell r="G1094" t="str">
            <v>Collège Pays des Abers</v>
          </cell>
          <cell r="H1094" t="str">
            <v>Lannilis</v>
          </cell>
          <cell r="I1094" t="str">
            <v>Benjamins Mixtes Animation</v>
          </cell>
          <cell r="J1094">
            <v>9</v>
          </cell>
        </row>
        <row r="1095">
          <cell r="B1095">
            <v>1125</v>
          </cell>
          <cell r="C1095" t="str">
            <v>RIVES</v>
          </cell>
          <cell r="D1095" t="str">
            <v>Albane</v>
          </cell>
          <cell r="E1095" t="str">
            <v>09/07/2013</v>
          </cell>
          <cell r="F1095" t="str">
            <v>BF</v>
          </cell>
          <cell r="G1095" t="str">
            <v>Collège Pays des Abers</v>
          </cell>
          <cell r="H1095" t="str">
            <v>Lannilis</v>
          </cell>
          <cell r="I1095" t="str">
            <v>Benjamins Mixtes Animation</v>
          </cell>
          <cell r="J1095">
            <v>9</v>
          </cell>
        </row>
        <row r="1096">
          <cell r="B1096">
            <v>1126</v>
          </cell>
          <cell r="C1096" t="str">
            <v>ROE CARAES</v>
          </cell>
          <cell r="D1096" t="str">
            <v>Louise</v>
          </cell>
          <cell r="E1096" t="str">
            <v>25/11/2013</v>
          </cell>
          <cell r="F1096" t="str">
            <v>BF</v>
          </cell>
          <cell r="G1096" t="str">
            <v>Collège Pays des Abers</v>
          </cell>
          <cell r="H1096" t="str">
            <v>Lannilis</v>
          </cell>
          <cell r="I1096" t="str">
            <v>Benjamins Mixtes Animation</v>
          </cell>
          <cell r="J1096">
            <v>9</v>
          </cell>
        </row>
        <row r="1097">
          <cell r="B1097">
            <v>1127</v>
          </cell>
          <cell r="C1097" t="str">
            <v>ROYNE VOILLET</v>
          </cell>
          <cell r="D1097" t="str">
            <v>Enora</v>
          </cell>
          <cell r="E1097" t="str">
            <v>08/06/2013</v>
          </cell>
          <cell r="F1097" t="str">
            <v>BF</v>
          </cell>
          <cell r="G1097" t="str">
            <v>Collège Pays des Abers</v>
          </cell>
          <cell r="H1097" t="str">
            <v>Lannilis</v>
          </cell>
          <cell r="I1097" t="str">
            <v>Benjamins Mixtes Animation</v>
          </cell>
          <cell r="J1097">
            <v>9</v>
          </cell>
        </row>
        <row r="1098">
          <cell r="B1098">
            <v>1128</v>
          </cell>
          <cell r="C1098" t="str">
            <v>SIOHAN</v>
          </cell>
          <cell r="D1098" t="str">
            <v>Louane</v>
          </cell>
          <cell r="E1098" t="str">
            <v>02/09/2013</v>
          </cell>
          <cell r="F1098" t="str">
            <v>BF</v>
          </cell>
          <cell r="G1098" t="str">
            <v>Collège Pays des Abers</v>
          </cell>
          <cell r="H1098" t="str">
            <v>Lannilis</v>
          </cell>
          <cell r="I1098" t="str">
            <v>Benjamins Mixtes Animation</v>
          </cell>
          <cell r="J1098">
            <v>9</v>
          </cell>
        </row>
        <row r="1099">
          <cell r="B1099">
            <v>1129</v>
          </cell>
          <cell r="C1099" t="str">
            <v>STEPHAN</v>
          </cell>
          <cell r="D1099" t="str">
            <v>Lucy</v>
          </cell>
          <cell r="E1099" t="str">
            <v>14/03/2013</v>
          </cell>
          <cell r="F1099" t="str">
            <v>BF</v>
          </cell>
          <cell r="G1099" t="str">
            <v>Collège Pays des Abers</v>
          </cell>
          <cell r="H1099" t="str">
            <v>Lannilis</v>
          </cell>
          <cell r="I1099" t="str">
            <v>Benjamins Mixtes Animation</v>
          </cell>
          <cell r="J1099">
            <v>9</v>
          </cell>
        </row>
        <row r="1100">
          <cell r="B1100">
            <v>1130</v>
          </cell>
          <cell r="C1100" t="str">
            <v>SY</v>
          </cell>
          <cell r="D1100" t="str">
            <v>Amani</v>
          </cell>
          <cell r="E1100" t="str">
            <v>28/11/2013</v>
          </cell>
          <cell r="F1100" t="str">
            <v>BF</v>
          </cell>
          <cell r="G1100" t="str">
            <v>Collège Pays des Abers</v>
          </cell>
          <cell r="H1100" t="str">
            <v>Lannilis</v>
          </cell>
          <cell r="I1100" t="str">
            <v>Benjamins Mixtes Animation</v>
          </cell>
          <cell r="J1100">
            <v>9</v>
          </cell>
        </row>
        <row r="1101">
          <cell r="B1101">
            <v>1131</v>
          </cell>
          <cell r="C1101" t="str">
            <v>THOMASSIN</v>
          </cell>
          <cell r="D1101" t="str">
            <v>Lisa</v>
          </cell>
          <cell r="E1101" t="str">
            <v>12/10/2013</v>
          </cell>
          <cell r="F1101" t="str">
            <v>BF</v>
          </cell>
          <cell r="G1101" t="str">
            <v>Collège Pays des Abers</v>
          </cell>
          <cell r="H1101" t="str">
            <v>Lannilis</v>
          </cell>
          <cell r="I1101" t="str">
            <v>Benjamins Mixtes Animation</v>
          </cell>
          <cell r="J1101">
            <v>9</v>
          </cell>
        </row>
        <row r="1102">
          <cell r="B1102">
            <v>1132</v>
          </cell>
          <cell r="C1102" t="str">
            <v>BOURGOIN</v>
          </cell>
          <cell r="D1102" t="str">
            <v>Augustin</v>
          </cell>
          <cell r="E1102" t="str">
            <v>09/02/2010</v>
          </cell>
          <cell r="F1102" t="str">
            <v>MG</v>
          </cell>
          <cell r="G1102" t="str">
            <v>Collège Diwan Penn ar Bed</v>
          </cell>
          <cell r="H1102" t="str">
            <v>Le Relecq-Kerhuon</v>
          </cell>
          <cell r="I1102" t="str">
            <v>Collèges Mixtes Etablissement</v>
          </cell>
          <cell r="J1102">
            <v>1</v>
          </cell>
        </row>
        <row r="1103">
          <cell r="B1103">
            <v>1133</v>
          </cell>
          <cell r="C1103" t="str">
            <v>COTIN-DELAGE</v>
          </cell>
          <cell r="D1103" t="str">
            <v>ISMAEL</v>
          </cell>
          <cell r="E1103" t="str">
            <v>15/07/2010</v>
          </cell>
          <cell r="F1103" t="str">
            <v>MG</v>
          </cell>
          <cell r="G1103" t="str">
            <v>Collège Diwan Penn ar Bed</v>
          </cell>
          <cell r="H1103" t="str">
            <v>Le Relecq-Kerhuon</v>
          </cell>
          <cell r="I1103" t="str">
            <v>Collèges Mixtes Etablissement</v>
          </cell>
          <cell r="J1103">
            <v>1</v>
          </cell>
        </row>
        <row r="1104">
          <cell r="B1104">
            <v>1134</v>
          </cell>
          <cell r="C1104" t="str">
            <v>LE SIGNOR</v>
          </cell>
          <cell r="D1104" t="str">
            <v>GABIN</v>
          </cell>
          <cell r="E1104" t="str">
            <v>20/06/2010</v>
          </cell>
          <cell r="F1104" t="str">
            <v>MG</v>
          </cell>
          <cell r="G1104" t="str">
            <v>Collège Diwan Penn ar Bed</v>
          </cell>
          <cell r="H1104" t="str">
            <v>Le Relecq-Kerhuon</v>
          </cell>
          <cell r="I1104" t="str">
            <v>Collèges Mixtes Etablissement</v>
          </cell>
          <cell r="J1104">
            <v>1</v>
          </cell>
        </row>
        <row r="1105">
          <cell r="B1105">
            <v>1135</v>
          </cell>
          <cell r="C1105" t="str">
            <v>CLOITRE-CHEREC</v>
          </cell>
          <cell r="D1105" t="str">
            <v>OWEN</v>
          </cell>
          <cell r="E1105" t="str">
            <v>15/01/2011</v>
          </cell>
          <cell r="F1105" t="str">
            <v>MG</v>
          </cell>
          <cell r="G1105" t="str">
            <v>Collège Diwan Penn ar Bed</v>
          </cell>
          <cell r="H1105" t="str">
            <v>Le Relecq-Kerhuon</v>
          </cell>
          <cell r="I1105" t="str">
            <v>Collèges Mixtes Animation</v>
          </cell>
          <cell r="J1105">
            <v>2</v>
          </cell>
        </row>
        <row r="1106">
          <cell r="B1106">
            <v>1136</v>
          </cell>
          <cell r="C1106" t="str">
            <v>LEA</v>
          </cell>
          <cell r="D1106" t="str">
            <v>Arthur</v>
          </cell>
          <cell r="E1106" t="str">
            <v>09/01/2011</v>
          </cell>
          <cell r="F1106" t="str">
            <v>MG</v>
          </cell>
          <cell r="G1106" t="str">
            <v>Collège Diwan Penn ar Bed</v>
          </cell>
          <cell r="H1106" t="str">
            <v>Le Relecq-Kerhuon</v>
          </cell>
          <cell r="I1106" t="str">
            <v>Collèges Mixtes Animation</v>
          </cell>
          <cell r="J1106">
            <v>2</v>
          </cell>
        </row>
        <row r="1107">
          <cell r="B1107">
            <v>1137</v>
          </cell>
          <cell r="C1107" t="str">
            <v>SELLIN KERMARREC</v>
          </cell>
          <cell r="D1107" t="str">
            <v>Eliott</v>
          </cell>
          <cell r="E1107" t="str">
            <v>08/06/2011</v>
          </cell>
          <cell r="F1107" t="str">
            <v>MG</v>
          </cell>
          <cell r="G1107" t="str">
            <v>Collège Diwan Penn ar Bed</v>
          </cell>
          <cell r="H1107" t="str">
            <v>Le Relecq-Kerhuon</v>
          </cell>
          <cell r="I1107" t="str">
            <v>Collèges Mixtes Animation</v>
          </cell>
          <cell r="J1107">
            <v>2</v>
          </cell>
        </row>
        <row r="1108">
          <cell r="B1108">
            <v>1138</v>
          </cell>
          <cell r="C1108" t="str">
            <v>TATEU SIVINIANT</v>
          </cell>
          <cell r="D1108" t="str">
            <v>Simeon</v>
          </cell>
          <cell r="E1108" t="str">
            <v>22/07/2011</v>
          </cell>
          <cell r="F1108" t="str">
            <v>MG</v>
          </cell>
          <cell r="G1108" t="str">
            <v>Collège Diwan Penn ar Bed</v>
          </cell>
          <cell r="H1108" t="str">
            <v>Le Relecq-Kerhuon</v>
          </cell>
          <cell r="I1108" t="str">
            <v>Collèges Mixtes Animation</v>
          </cell>
          <cell r="J1108">
            <v>2</v>
          </cell>
        </row>
        <row r="1109">
          <cell r="B1109">
            <v>1139</v>
          </cell>
          <cell r="C1109" t="str">
            <v>BLÉRÉ</v>
          </cell>
          <cell r="D1109" t="str">
            <v>KENDRA</v>
          </cell>
          <cell r="E1109" t="str">
            <v>02/02/2011</v>
          </cell>
          <cell r="F1109" t="str">
            <v>MF</v>
          </cell>
          <cell r="G1109" t="str">
            <v>Collège Diwan Penn ar Bed</v>
          </cell>
          <cell r="H1109" t="str">
            <v>Le Relecq-Kerhuon</v>
          </cell>
          <cell r="I1109" t="str">
            <v>Collèges Mixtes Animation</v>
          </cell>
          <cell r="J1109">
            <v>4</v>
          </cell>
        </row>
        <row r="1110">
          <cell r="B1110">
            <v>1140</v>
          </cell>
          <cell r="C1110" t="str">
            <v>CUEFF</v>
          </cell>
          <cell r="D1110" t="str">
            <v>DYLANE</v>
          </cell>
          <cell r="E1110" t="str">
            <v>13/07/2011</v>
          </cell>
          <cell r="F1110" t="str">
            <v>MF</v>
          </cell>
          <cell r="G1110" t="str">
            <v>Collège Diwan Penn ar Bed</v>
          </cell>
          <cell r="H1110" t="str">
            <v>Le Relecq-Kerhuon</v>
          </cell>
          <cell r="I1110" t="str">
            <v>Collèges Mixtes Animation</v>
          </cell>
          <cell r="J1110">
            <v>4</v>
          </cell>
        </row>
        <row r="1111">
          <cell r="B1111">
            <v>1141</v>
          </cell>
          <cell r="C1111" t="str">
            <v>LE BIHAN</v>
          </cell>
          <cell r="D1111" t="str">
            <v>Neis</v>
          </cell>
          <cell r="E1111" t="str">
            <v>04/05/2011</v>
          </cell>
          <cell r="F1111" t="str">
            <v>MF</v>
          </cell>
          <cell r="G1111" t="str">
            <v>Collège Diwan Penn ar Bed</v>
          </cell>
          <cell r="H1111" t="str">
            <v>Le Relecq-Kerhuon</v>
          </cell>
          <cell r="I1111" t="str">
            <v>Collèges Mixtes Animation</v>
          </cell>
          <cell r="J1111">
            <v>4</v>
          </cell>
        </row>
        <row r="1112">
          <cell r="B1112">
            <v>1142</v>
          </cell>
          <cell r="C1112" t="str">
            <v>SPARFEL</v>
          </cell>
          <cell r="D1112" t="str">
            <v>NAIG</v>
          </cell>
          <cell r="E1112" t="str">
            <v>15/07/2011</v>
          </cell>
          <cell r="F1112" t="str">
            <v>MF</v>
          </cell>
          <cell r="G1112" t="str">
            <v>Collège Diwan Penn ar Bed</v>
          </cell>
          <cell r="H1112" t="str">
            <v>Le Relecq-Kerhuon</v>
          </cell>
          <cell r="I1112" t="str">
            <v>Collèges Mixtes Animation</v>
          </cell>
          <cell r="J1112">
            <v>4</v>
          </cell>
        </row>
        <row r="1113">
          <cell r="B1113">
            <v>1143</v>
          </cell>
          <cell r="C1113" t="str">
            <v>LE COZ</v>
          </cell>
          <cell r="D1113" t="str">
            <v>Gwenole</v>
          </cell>
          <cell r="E1113" t="str">
            <v>23/05/2012</v>
          </cell>
          <cell r="F1113" t="str">
            <v>BG</v>
          </cell>
          <cell r="G1113" t="str">
            <v>Collège Diwan Penn ar Bed</v>
          </cell>
          <cell r="H1113" t="str">
            <v>Le Relecq-Kerhuon</v>
          </cell>
          <cell r="I1113" t="str">
            <v>Benjamins Mixtes Etablissement</v>
          </cell>
          <cell r="J1113">
            <v>5</v>
          </cell>
        </row>
        <row r="1114">
          <cell r="B1114">
            <v>1144</v>
          </cell>
          <cell r="C1114" t="str">
            <v>MADEC</v>
          </cell>
          <cell r="D1114" t="str">
            <v>Francois</v>
          </cell>
          <cell r="E1114" t="str">
            <v>17/10/2012</v>
          </cell>
          <cell r="F1114" t="str">
            <v>BG</v>
          </cell>
          <cell r="G1114" t="str">
            <v>Collège Diwan Penn ar Bed</v>
          </cell>
          <cell r="H1114" t="str">
            <v>Le Relecq-Kerhuon</v>
          </cell>
          <cell r="I1114" t="str">
            <v>Benjamins Mixtes Etablissement</v>
          </cell>
          <cell r="J1114">
            <v>5</v>
          </cell>
        </row>
        <row r="1115">
          <cell r="B1115">
            <v>1145</v>
          </cell>
          <cell r="C1115" t="str">
            <v>PERON</v>
          </cell>
          <cell r="D1115" t="str">
            <v>Esteban</v>
          </cell>
          <cell r="E1115" t="str">
            <v>04/01/2012</v>
          </cell>
          <cell r="F1115" t="str">
            <v>BG</v>
          </cell>
          <cell r="G1115" t="str">
            <v>Collège Diwan Penn ar Bed</v>
          </cell>
          <cell r="H1115" t="str">
            <v>Le Relecq-Kerhuon</v>
          </cell>
          <cell r="I1115" t="str">
            <v>Benjamins Mixtes Etablissement</v>
          </cell>
          <cell r="J1115">
            <v>5</v>
          </cell>
        </row>
        <row r="1116">
          <cell r="B1116">
            <v>1146</v>
          </cell>
          <cell r="C1116" t="str">
            <v>SAMSON</v>
          </cell>
          <cell r="D1116" t="str">
            <v>Malo</v>
          </cell>
          <cell r="E1116" t="str">
            <v>23/12/2012</v>
          </cell>
          <cell r="F1116" t="str">
            <v>BG</v>
          </cell>
          <cell r="G1116" t="str">
            <v>Collège Diwan Penn ar Bed</v>
          </cell>
          <cell r="H1116" t="str">
            <v>Le Relecq-Kerhuon</v>
          </cell>
          <cell r="I1116" t="str">
            <v>Benjamins Mixtes Etablissement</v>
          </cell>
          <cell r="J1116">
            <v>5</v>
          </cell>
        </row>
        <row r="1117">
          <cell r="B1117">
            <v>1147</v>
          </cell>
          <cell r="C1117" t="str">
            <v>SCHWARTZMANN
-MINGANT</v>
          </cell>
          <cell r="D1117" t="str">
            <v>Isaac</v>
          </cell>
          <cell r="E1117" t="str">
            <v>28/08/2012</v>
          </cell>
          <cell r="F1117" t="str">
            <v>BG</v>
          </cell>
          <cell r="G1117" t="str">
            <v>Collège Diwan Penn ar Bed</v>
          </cell>
          <cell r="H1117" t="str">
            <v>Le Relecq-Kerhuon</v>
          </cell>
          <cell r="I1117" t="str">
            <v>Benjamins Mixtes Etablissement</v>
          </cell>
          <cell r="J1117">
            <v>5</v>
          </cell>
        </row>
        <row r="1118">
          <cell r="B1118">
            <v>1148</v>
          </cell>
          <cell r="C1118" t="str">
            <v>BONIZEC</v>
          </cell>
          <cell r="D1118" t="str">
            <v>Milo</v>
          </cell>
          <cell r="E1118" t="str">
            <v>14/06/2013</v>
          </cell>
          <cell r="F1118" t="str">
            <v>BG</v>
          </cell>
          <cell r="G1118" t="str">
            <v>Collège Diwan Penn ar Bed</v>
          </cell>
          <cell r="H1118" t="str">
            <v>Le Relecq-Kerhuon</v>
          </cell>
          <cell r="I1118" t="str">
            <v>Benjamins Mixtes Animation</v>
          </cell>
          <cell r="J1118">
            <v>6</v>
          </cell>
        </row>
        <row r="1119">
          <cell r="B1119">
            <v>1149</v>
          </cell>
          <cell r="C1119" t="str">
            <v>CORRE</v>
          </cell>
          <cell r="D1119" t="str">
            <v>Emile</v>
          </cell>
          <cell r="E1119" t="str">
            <v>26/01/2014</v>
          </cell>
          <cell r="F1119" t="str">
            <v>BG</v>
          </cell>
          <cell r="G1119" t="str">
            <v>Collège Diwan Penn ar Bed</v>
          </cell>
          <cell r="H1119" t="str">
            <v>Le Relecq-Kerhuon</v>
          </cell>
          <cell r="I1119" t="str">
            <v>Benjamins Mixtes Animation</v>
          </cell>
          <cell r="J1119">
            <v>6</v>
          </cell>
        </row>
        <row r="1120">
          <cell r="B1120">
            <v>1150</v>
          </cell>
          <cell r="C1120" t="str">
            <v>GUYOMARD</v>
          </cell>
          <cell r="D1120" t="str">
            <v>Gwen</v>
          </cell>
          <cell r="E1120" t="str">
            <v>13/01/2013</v>
          </cell>
          <cell r="F1120" t="str">
            <v>BG</v>
          </cell>
          <cell r="G1120" t="str">
            <v>Collège Diwan Penn ar Bed</v>
          </cell>
          <cell r="H1120" t="str">
            <v>Le Relecq-Kerhuon</v>
          </cell>
          <cell r="I1120" t="str">
            <v>Benjamins Mixtes Animation</v>
          </cell>
          <cell r="J1120">
            <v>6</v>
          </cell>
        </row>
        <row r="1121">
          <cell r="B1121">
            <v>1151</v>
          </cell>
          <cell r="C1121" t="str">
            <v>LE GOASTER</v>
          </cell>
          <cell r="D1121" t="str">
            <v>Armel</v>
          </cell>
          <cell r="E1121" t="str">
            <v>21/08/2013</v>
          </cell>
          <cell r="F1121" t="str">
            <v>BG</v>
          </cell>
          <cell r="G1121" t="str">
            <v>Collège Diwan Penn ar Bed</v>
          </cell>
          <cell r="H1121" t="str">
            <v>Le Relecq-Kerhuon</v>
          </cell>
          <cell r="I1121" t="str">
            <v>Benjamins Mixtes Animation</v>
          </cell>
          <cell r="J1121">
            <v>6</v>
          </cell>
        </row>
        <row r="1122">
          <cell r="B1122">
            <v>1152</v>
          </cell>
          <cell r="C1122" t="str">
            <v>LONCLE</v>
          </cell>
          <cell r="D1122" t="str">
            <v>Korentin</v>
          </cell>
          <cell r="E1122" t="str">
            <v>21/01/2013</v>
          </cell>
          <cell r="F1122" t="str">
            <v>BG</v>
          </cell>
          <cell r="G1122" t="str">
            <v>Collège Diwan Penn ar Bed</v>
          </cell>
          <cell r="H1122" t="str">
            <v>Le Relecq-Kerhuon</v>
          </cell>
          <cell r="I1122" t="str">
            <v>Benjamins Mixtes Animation</v>
          </cell>
          <cell r="J1122">
            <v>6</v>
          </cell>
        </row>
        <row r="1123">
          <cell r="B1123">
            <v>1153</v>
          </cell>
          <cell r="C1123" t="str">
            <v>PALLIER GUIMARD</v>
          </cell>
          <cell r="D1123" t="str">
            <v>Abel</v>
          </cell>
          <cell r="E1123" t="str">
            <v>19/07/2013</v>
          </cell>
          <cell r="F1123" t="str">
            <v>BG</v>
          </cell>
          <cell r="G1123" t="str">
            <v>Collège Diwan Penn ar Bed</v>
          </cell>
          <cell r="H1123" t="str">
            <v>Le Relecq-Kerhuon</v>
          </cell>
          <cell r="I1123" t="str">
            <v>Benjamins Mixtes Animation</v>
          </cell>
          <cell r="J1123">
            <v>6</v>
          </cell>
        </row>
        <row r="1124">
          <cell r="B1124">
            <v>1154</v>
          </cell>
          <cell r="C1124" t="str">
            <v>BREHU LE SAUX</v>
          </cell>
          <cell r="D1124" t="str">
            <v>Iona</v>
          </cell>
          <cell r="E1124" t="str">
            <v>01/05/2013</v>
          </cell>
          <cell r="F1124" t="str">
            <v>BF</v>
          </cell>
          <cell r="G1124" t="str">
            <v>Collège Diwan Penn ar Bed</v>
          </cell>
          <cell r="H1124" t="str">
            <v>Le Relecq-Kerhuon</v>
          </cell>
          <cell r="I1124" t="str">
            <v>Benjamins Mixtes Animation</v>
          </cell>
          <cell r="J1124">
            <v>9</v>
          </cell>
        </row>
        <row r="1125">
          <cell r="B1125">
            <v>1155</v>
          </cell>
          <cell r="C1125" t="str">
            <v>BREHU LE SAUX</v>
          </cell>
          <cell r="D1125" t="str">
            <v>Eline</v>
          </cell>
          <cell r="E1125" t="str">
            <v>01/05/2013</v>
          </cell>
          <cell r="F1125" t="str">
            <v>BF</v>
          </cell>
          <cell r="G1125" t="str">
            <v>Collège Diwan Penn ar Bed</v>
          </cell>
          <cell r="H1125" t="str">
            <v>Le Relecq-Kerhuon</v>
          </cell>
          <cell r="I1125" t="str">
            <v>Benjamins Mixtes Animation</v>
          </cell>
          <cell r="J1125">
            <v>9</v>
          </cell>
        </row>
        <row r="1126">
          <cell r="B1126">
            <v>1156</v>
          </cell>
          <cell r="C1126" t="str">
            <v>BRELIVET SIMON</v>
          </cell>
          <cell r="D1126" t="str">
            <v>Eve</v>
          </cell>
          <cell r="E1126" t="str">
            <v>09/01/2013</v>
          </cell>
          <cell r="F1126" t="str">
            <v>BF</v>
          </cell>
          <cell r="G1126" t="str">
            <v>Collège Diwan Penn ar Bed</v>
          </cell>
          <cell r="H1126" t="str">
            <v>Le Relecq-Kerhuon</v>
          </cell>
          <cell r="I1126" t="str">
            <v>Benjamins Mixtes Animation</v>
          </cell>
          <cell r="J1126">
            <v>9</v>
          </cell>
        </row>
        <row r="1127">
          <cell r="B1127">
            <v>1157</v>
          </cell>
          <cell r="C1127" t="str">
            <v>CAROFF</v>
          </cell>
          <cell r="D1127" t="str">
            <v>Lionore</v>
          </cell>
          <cell r="E1127" t="str">
            <v>16/06/2013</v>
          </cell>
          <cell r="F1127" t="str">
            <v>BF</v>
          </cell>
          <cell r="G1127" t="str">
            <v>Collège Diwan Penn ar Bed</v>
          </cell>
          <cell r="H1127" t="str">
            <v>Le Relecq-Kerhuon</v>
          </cell>
          <cell r="I1127" t="str">
            <v>Benjamins Mixtes Animation</v>
          </cell>
          <cell r="J1127">
            <v>9</v>
          </cell>
        </row>
        <row r="1128">
          <cell r="B1128">
            <v>1158</v>
          </cell>
          <cell r="C1128" t="str">
            <v>CONNAN</v>
          </cell>
          <cell r="D1128" t="str">
            <v>Valentine</v>
          </cell>
          <cell r="E1128" t="str">
            <v>22/08/2013</v>
          </cell>
          <cell r="F1128" t="str">
            <v>BF</v>
          </cell>
          <cell r="G1128" t="str">
            <v>Collège Diwan Penn ar Bed</v>
          </cell>
          <cell r="H1128" t="str">
            <v>Le Relecq-Kerhuon</v>
          </cell>
          <cell r="I1128" t="str">
            <v>Benjamins Mixtes Animation</v>
          </cell>
          <cell r="J1128">
            <v>9</v>
          </cell>
        </row>
        <row r="1129">
          <cell r="B1129">
            <v>1159</v>
          </cell>
          <cell r="C1129" t="str">
            <v>JEUDY</v>
          </cell>
          <cell r="D1129" t="str">
            <v>Mathis</v>
          </cell>
          <cell r="E1129" t="str">
            <v>18/08/2010</v>
          </cell>
          <cell r="F1129" t="str">
            <v>MG</v>
          </cell>
          <cell r="G1129" t="str">
            <v>Collège Saint-Exupéry</v>
          </cell>
          <cell r="H1129" t="str">
            <v>Lesneven</v>
          </cell>
          <cell r="I1129" t="str">
            <v>Collèges Mixtes Etablissement</v>
          </cell>
          <cell r="J1129">
            <v>1</v>
          </cell>
        </row>
        <row r="1130">
          <cell r="B1130">
            <v>1160</v>
          </cell>
          <cell r="C1130" t="str">
            <v>KERVOAL</v>
          </cell>
          <cell r="D1130" t="str">
            <v>ANTONIN</v>
          </cell>
          <cell r="E1130" t="str">
            <v>17/09/2010</v>
          </cell>
          <cell r="F1130" t="str">
            <v>MG</v>
          </cell>
          <cell r="G1130" t="str">
            <v>Collège Saint-Exupéry</v>
          </cell>
          <cell r="H1130" t="str">
            <v>Lesneven</v>
          </cell>
          <cell r="I1130" t="str">
            <v>Collèges Mixtes Etablissement</v>
          </cell>
          <cell r="J1130">
            <v>1</v>
          </cell>
        </row>
        <row r="1131">
          <cell r="B1131">
            <v>1161</v>
          </cell>
          <cell r="C1131" t="str">
            <v>LEGER</v>
          </cell>
          <cell r="D1131" t="str">
            <v>NINO</v>
          </cell>
          <cell r="E1131" t="str">
            <v>22/11/2010</v>
          </cell>
          <cell r="F1131" t="str">
            <v>MG</v>
          </cell>
          <cell r="G1131" t="str">
            <v>Collège Saint-Exupéry</v>
          </cell>
          <cell r="H1131" t="str">
            <v>Lesneven</v>
          </cell>
          <cell r="I1131" t="str">
            <v>Collèges Mixtes Etablissement</v>
          </cell>
          <cell r="J1131">
            <v>1</v>
          </cell>
        </row>
        <row r="1132">
          <cell r="B1132">
            <v>1162</v>
          </cell>
          <cell r="C1132" t="str">
            <v>PEIGNIER</v>
          </cell>
          <cell r="D1132" t="str">
            <v>Nathan</v>
          </cell>
          <cell r="E1132" t="str">
            <v>14/03/2009</v>
          </cell>
          <cell r="F1132" t="str">
            <v>CG</v>
          </cell>
          <cell r="G1132" t="str">
            <v>Collège Saint-Exupéry</v>
          </cell>
          <cell r="H1132" t="str">
            <v>Lesneven</v>
          </cell>
          <cell r="I1132" t="str">
            <v>Collèges Mixtes Etablissement</v>
          </cell>
          <cell r="J1132">
            <v>1</v>
          </cell>
        </row>
        <row r="1133">
          <cell r="B1133">
            <v>1163</v>
          </cell>
          <cell r="C1133" t="str">
            <v>BOULESTEIX</v>
          </cell>
          <cell r="D1133" t="str">
            <v>ROSALIE</v>
          </cell>
          <cell r="E1133" t="str">
            <v>08/05/2010</v>
          </cell>
          <cell r="F1133" t="str">
            <v>MF</v>
          </cell>
          <cell r="G1133" t="str">
            <v>Collège Saint-Exupéry</v>
          </cell>
          <cell r="H1133" t="str">
            <v>Lesneven</v>
          </cell>
          <cell r="I1133" t="str">
            <v>Collèges Mixtes Etablissement</v>
          </cell>
          <cell r="J1133">
            <v>3</v>
          </cell>
        </row>
        <row r="1134">
          <cell r="B1134">
            <v>1164</v>
          </cell>
          <cell r="C1134" t="str">
            <v>MORVAN</v>
          </cell>
          <cell r="D1134" t="str">
            <v>Mona</v>
          </cell>
          <cell r="E1134" t="str">
            <v>20/01/2010</v>
          </cell>
          <cell r="F1134" t="str">
            <v>MF</v>
          </cell>
          <cell r="G1134" t="str">
            <v>Collège Saint-Exupéry</v>
          </cell>
          <cell r="H1134" t="str">
            <v>Lesneven</v>
          </cell>
          <cell r="I1134" t="str">
            <v>Collèges Mixtes Etablissement</v>
          </cell>
          <cell r="J1134">
            <v>3</v>
          </cell>
        </row>
        <row r="1135">
          <cell r="B1135">
            <v>1165</v>
          </cell>
          <cell r="C1135" t="str">
            <v>VEIGAS VAZ BOULAY</v>
          </cell>
          <cell r="D1135" t="str">
            <v>Léa</v>
          </cell>
          <cell r="E1135" t="str">
            <v>05/06/2010</v>
          </cell>
          <cell r="F1135" t="str">
            <v>MF</v>
          </cell>
          <cell r="G1135" t="str">
            <v>Collège Saint-Exupéry</v>
          </cell>
          <cell r="H1135" t="str">
            <v>Lesneven</v>
          </cell>
          <cell r="I1135" t="str">
            <v>Collèges Mixtes Etablissement</v>
          </cell>
          <cell r="J1135">
            <v>3</v>
          </cell>
        </row>
        <row r="1136">
          <cell r="B1136">
            <v>1166</v>
          </cell>
          <cell r="C1136" t="str">
            <v>DAUZOUT</v>
          </cell>
          <cell r="D1136" t="str">
            <v>Noam</v>
          </cell>
          <cell r="E1136" t="str">
            <v>04/02/2012</v>
          </cell>
          <cell r="F1136" t="str">
            <v>BG</v>
          </cell>
          <cell r="G1136" t="str">
            <v>Collège Saint-Exupéry</v>
          </cell>
          <cell r="H1136" t="str">
            <v>Lesneven</v>
          </cell>
          <cell r="I1136" t="str">
            <v>Benjamins Mixtes Etablissement</v>
          </cell>
          <cell r="J1136">
            <v>5</v>
          </cell>
        </row>
        <row r="1137">
          <cell r="B1137">
            <v>1167</v>
          </cell>
          <cell r="C1137" t="str">
            <v>GUILLOU</v>
          </cell>
          <cell r="D1137" t="str">
            <v>Mathéo</v>
          </cell>
          <cell r="E1137" t="str">
            <v>26/12/2012</v>
          </cell>
          <cell r="F1137" t="str">
            <v>BG</v>
          </cell>
          <cell r="G1137" t="str">
            <v>Collège Saint-Exupéry</v>
          </cell>
          <cell r="H1137" t="str">
            <v>Lesneven</v>
          </cell>
          <cell r="I1137" t="str">
            <v>Benjamins Mixtes Etablissement</v>
          </cell>
          <cell r="J1137">
            <v>5</v>
          </cell>
        </row>
        <row r="1138">
          <cell r="B1138">
            <v>1168</v>
          </cell>
          <cell r="C1138" t="str">
            <v>LE BEC</v>
          </cell>
          <cell r="D1138" t="str">
            <v>Anthony</v>
          </cell>
          <cell r="E1138" t="str">
            <v>02/09/2012</v>
          </cell>
          <cell r="F1138" t="str">
            <v>BG</v>
          </cell>
          <cell r="G1138" t="str">
            <v>Collège Saint-Exupéry</v>
          </cell>
          <cell r="H1138" t="str">
            <v>Lesneven</v>
          </cell>
          <cell r="I1138" t="str">
            <v>Benjamins Mixtes Etablissement</v>
          </cell>
          <cell r="J1138">
            <v>5</v>
          </cell>
        </row>
        <row r="1139">
          <cell r="B1139">
            <v>1169</v>
          </cell>
          <cell r="C1139" t="str">
            <v>LE GALL</v>
          </cell>
          <cell r="D1139" t="str">
            <v>Yannis</v>
          </cell>
          <cell r="E1139" t="str">
            <v>12/06/2012</v>
          </cell>
          <cell r="F1139" t="str">
            <v>BG</v>
          </cell>
          <cell r="G1139" t="str">
            <v>Collège Saint-Exupéry</v>
          </cell>
          <cell r="H1139" t="str">
            <v>Lesneven</v>
          </cell>
          <cell r="I1139" t="str">
            <v>Benjamins Mixtes Etablissement</v>
          </cell>
          <cell r="J1139">
            <v>5</v>
          </cell>
        </row>
        <row r="1140">
          <cell r="B1140">
            <v>1170</v>
          </cell>
          <cell r="C1140" t="str">
            <v>LEPEZ</v>
          </cell>
          <cell r="D1140" t="str">
            <v>Nathan</v>
          </cell>
          <cell r="E1140" t="str">
            <v>03/02/2013</v>
          </cell>
          <cell r="F1140" t="str">
            <v>BG</v>
          </cell>
          <cell r="G1140" t="str">
            <v>Collège Saint-Exupéry</v>
          </cell>
          <cell r="H1140" t="str">
            <v>Lesneven</v>
          </cell>
          <cell r="I1140" t="str">
            <v>Benjamins Mixtes Etablissement</v>
          </cell>
          <cell r="J1140">
            <v>5</v>
          </cell>
        </row>
        <row r="1141">
          <cell r="B1141">
            <v>1171</v>
          </cell>
          <cell r="C1141" t="str">
            <v>MADEC</v>
          </cell>
          <cell r="D1141" t="str">
            <v>Tinael</v>
          </cell>
          <cell r="E1141" t="str">
            <v>14/11/2012</v>
          </cell>
          <cell r="F1141" t="str">
            <v>BG</v>
          </cell>
          <cell r="G1141" t="str">
            <v>Collège Saint-Exupéry</v>
          </cell>
          <cell r="H1141" t="str">
            <v>Lesneven</v>
          </cell>
          <cell r="I1141" t="str">
            <v>Benjamins Mixtes Etablissement</v>
          </cell>
          <cell r="J1141">
            <v>5</v>
          </cell>
        </row>
        <row r="1142">
          <cell r="B1142">
            <v>1172</v>
          </cell>
          <cell r="C1142" t="str">
            <v>MOUAZAN</v>
          </cell>
          <cell r="D1142" t="str">
            <v>Manuel</v>
          </cell>
          <cell r="E1142" t="str">
            <v>15/03/2012</v>
          </cell>
          <cell r="F1142" t="str">
            <v>BG</v>
          </cell>
          <cell r="G1142" t="str">
            <v>Collège Saint-Exupéry</v>
          </cell>
          <cell r="H1142" t="str">
            <v>Lesneven</v>
          </cell>
          <cell r="I1142" t="str">
            <v>Benjamins Mixtes Etablissement</v>
          </cell>
          <cell r="J1142">
            <v>5</v>
          </cell>
        </row>
        <row r="1143">
          <cell r="B1143">
            <v>1173</v>
          </cell>
          <cell r="C1143" t="str">
            <v>REUILLE</v>
          </cell>
          <cell r="D1143" t="str">
            <v>Mathéo</v>
          </cell>
          <cell r="E1143" t="str">
            <v>19/10/2012</v>
          </cell>
          <cell r="F1143" t="str">
            <v>BG</v>
          </cell>
          <cell r="G1143" t="str">
            <v>Collège Saint-Exupéry</v>
          </cell>
          <cell r="H1143" t="str">
            <v>Lesneven</v>
          </cell>
          <cell r="I1143" t="str">
            <v>Benjamins Mixtes Etablissement</v>
          </cell>
          <cell r="J1143">
            <v>5</v>
          </cell>
        </row>
        <row r="1144">
          <cell r="B1144">
            <v>1174</v>
          </cell>
          <cell r="C1144" t="str">
            <v>VELNA</v>
          </cell>
          <cell r="D1144" t="str">
            <v>Kelyann</v>
          </cell>
          <cell r="E1144" t="str">
            <v>08/03/2012</v>
          </cell>
          <cell r="F1144" t="str">
            <v>BG</v>
          </cell>
          <cell r="G1144" t="str">
            <v>Collège Saint-Exupéry</v>
          </cell>
          <cell r="H1144" t="str">
            <v>Lesneven</v>
          </cell>
          <cell r="I1144" t="str">
            <v>Benjamins Mixtes Etablissement</v>
          </cell>
          <cell r="J1144">
            <v>5</v>
          </cell>
        </row>
        <row r="1145">
          <cell r="B1145">
            <v>1175</v>
          </cell>
          <cell r="C1145" t="str">
            <v>HUBERT</v>
          </cell>
          <cell r="D1145" t="str">
            <v>Clément</v>
          </cell>
          <cell r="E1145" t="str">
            <v>17/11/2013</v>
          </cell>
          <cell r="F1145" t="str">
            <v>BG</v>
          </cell>
          <cell r="G1145" t="str">
            <v>Collège Saint-Exupéry</v>
          </cell>
          <cell r="H1145" t="str">
            <v>Lesneven</v>
          </cell>
          <cell r="I1145" t="str">
            <v>Benjamins Mixtes Animation</v>
          </cell>
          <cell r="J1145">
            <v>6</v>
          </cell>
        </row>
        <row r="1146">
          <cell r="B1146">
            <v>1176</v>
          </cell>
          <cell r="C1146" t="str">
            <v>KERJOSE</v>
          </cell>
          <cell r="D1146" t="str">
            <v>Maëlan</v>
          </cell>
          <cell r="E1146" t="str">
            <v>06/03/2013</v>
          </cell>
          <cell r="F1146" t="str">
            <v>BG</v>
          </cell>
          <cell r="G1146" t="str">
            <v>Collège Saint-Exupéry</v>
          </cell>
          <cell r="H1146" t="str">
            <v>Lesneven</v>
          </cell>
          <cell r="I1146" t="str">
            <v>Benjamins Mixtes Animation</v>
          </cell>
          <cell r="J1146">
            <v>6</v>
          </cell>
        </row>
        <row r="1147">
          <cell r="B1147">
            <v>1177</v>
          </cell>
          <cell r="C1147" t="str">
            <v>LEOST</v>
          </cell>
          <cell r="D1147" t="str">
            <v>Ethan</v>
          </cell>
          <cell r="E1147" t="str">
            <v>18/03/2013</v>
          </cell>
          <cell r="F1147" t="str">
            <v>BG</v>
          </cell>
          <cell r="G1147" t="str">
            <v>Collège Saint-Exupéry</v>
          </cell>
          <cell r="H1147" t="str">
            <v>Lesneven</v>
          </cell>
          <cell r="I1147" t="str">
            <v>Benjamins Mixtes Animation</v>
          </cell>
          <cell r="J1147">
            <v>6</v>
          </cell>
        </row>
        <row r="1148">
          <cell r="B1148">
            <v>1178</v>
          </cell>
          <cell r="C1148" t="str">
            <v>LEROY</v>
          </cell>
          <cell r="D1148" t="str">
            <v>Léon</v>
          </cell>
          <cell r="E1148" t="str">
            <v>20/04/2014</v>
          </cell>
          <cell r="F1148" t="str">
            <v>BG</v>
          </cell>
          <cell r="G1148" t="str">
            <v>Collège Saint-Exupéry</v>
          </cell>
          <cell r="H1148" t="str">
            <v>Lesneven</v>
          </cell>
          <cell r="I1148" t="str">
            <v>Benjamins Mixtes Animation</v>
          </cell>
          <cell r="J1148">
            <v>6</v>
          </cell>
        </row>
        <row r="1149">
          <cell r="B1149">
            <v>1179</v>
          </cell>
          <cell r="C1149" t="str">
            <v>LOAEC</v>
          </cell>
          <cell r="D1149" t="str">
            <v>LOAN</v>
          </cell>
          <cell r="E1149" t="str">
            <v>05/07/2013</v>
          </cell>
          <cell r="F1149" t="str">
            <v>BG</v>
          </cell>
          <cell r="G1149" t="str">
            <v>Collège Saint-Exupéry</v>
          </cell>
          <cell r="H1149" t="str">
            <v>Lesneven</v>
          </cell>
          <cell r="I1149" t="str">
            <v>Benjamins Mixtes Animation</v>
          </cell>
          <cell r="J1149">
            <v>6</v>
          </cell>
        </row>
        <row r="1150">
          <cell r="B1150">
            <v>1180</v>
          </cell>
          <cell r="C1150" t="str">
            <v>LOZAC'H</v>
          </cell>
          <cell r="D1150" t="str">
            <v>Maxence</v>
          </cell>
          <cell r="E1150" t="str">
            <v>06/07/2013</v>
          </cell>
          <cell r="F1150" t="str">
            <v>BG</v>
          </cell>
          <cell r="G1150" t="str">
            <v>Collège Saint-Exupéry</v>
          </cell>
          <cell r="H1150" t="str">
            <v>Lesneven</v>
          </cell>
          <cell r="I1150" t="str">
            <v>Benjamins Mixtes Animation</v>
          </cell>
          <cell r="J1150">
            <v>6</v>
          </cell>
        </row>
        <row r="1151">
          <cell r="B1151">
            <v>1181</v>
          </cell>
          <cell r="C1151" t="str">
            <v>PIGEON LAVANANT</v>
          </cell>
          <cell r="D1151" t="str">
            <v>Mael</v>
          </cell>
          <cell r="E1151" t="str">
            <v>02/04/2013</v>
          </cell>
          <cell r="F1151" t="str">
            <v>BG</v>
          </cell>
          <cell r="G1151" t="str">
            <v>Collège Saint-Exupéry</v>
          </cell>
          <cell r="H1151" t="str">
            <v>Lesneven</v>
          </cell>
          <cell r="I1151" t="str">
            <v>Benjamins Mixtes Animation</v>
          </cell>
          <cell r="J1151">
            <v>6</v>
          </cell>
        </row>
        <row r="1152">
          <cell r="B1152">
            <v>1182</v>
          </cell>
          <cell r="C1152" t="str">
            <v>PLAZA</v>
          </cell>
          <cell r="D1152" t="str">
            <v>Nolann</v>
          </cell>
          <cell r="E1152" t="str">
            <v>30/06/2013</v>
          </cell>
          <cell r="F1152" t="str">
            <v>BG</v>
          </cell>
          <cell r="G1152" t="str">
            <v>Collège Saint-Exupéry</v>
          </cell>
          <cell r="H1152" t="str">
            <v>Lesneven</v>
          </cell>
          <cell r="I1152" t="str">
            <v>Benjamins Mixtes Animation</v>
          </cell>
          <cell r="J1152">
            <v>6</v>
          </cell>
        </row>
        <row r="1153">
          <cell r="B1153">
            <v>1183</v>
          </cell>
          <cell r="C1153" t="str">
            <v>RENARD</v>
          </cell>
          <cell r="D1153" t="str">
            <v>Anatole</v>
          </cell>
          <cell r="E1153" t="str">
            <v>23/03/2013</v>
          </cell>
          <cell r="F1153" t="str">
            <v>BG</v>
          </cell>
          <cell r="G1153" t="str">
            <v>Collège Saint-Exupéry</v>
          </cell>
          <cell r="H1153" t="str">
            <v>Lesneven</v>
          </cell>
          <cell r="I1153" t="str">
            <v>Benjamins Mixtes Animation</v>
          </cell>
          <cell r="J1153">
            <v>6</v>
          </cell>
        </row>
        <row r="1154">
          <cell r="B1154">
            <v>1184</v>
          </cell>
          <cell r="C1154" t="str">
            <v>SORIN</v>
          </cell>
          <cell r="D1154" t="str">
            <v>Lilian</v>
          </cell>
          <cell r="E1154" t="str">
            <v>03/12/2013</v>
          </cell>
          <cell r="F1154" t="str">
            <v>BG</v>
          </cell>
          <cell r="G1154" t="str">
            <v>Collège Saint-Exupéry</v>
          </cell>
          <cell r="H1154" t="str">
            <v>Lesneven</v>
          </cell>
          <cell r="I1154" t="str">
            <v>Benjamins Mixtes Animation</v>
          </cell>
          <cell r="J1154">
            <v>6</v>
          </cell>
        </row>
        <row r="1155">
          <cell r="B1155">
            <v>1185</v>
          </cell>
          <cell r="C1155" t="str">
            <v>TOSSAM</v>
          </cell>
          <cell r="D1155" t="str">
            <v>Maël</v>
          </cell>
          <cell r="E1155" t="str">
            <v>13/03/2013</v>
          </cell>
          <cell r="F1155" t="str">
            <v>BG</v>
          </cell>
          <cell r="G1155" t="str">
            <v>Collège Saint-Exupéry</v>
          </cell>
          <cell r="H1155" t="str">
            <v>Lesneven</v>
          </cell>
          <cell r="I1155" t="str">
            <v>Benjamins Mixtes Animation</v>
          </cell>
          <cell r="J1155">
            <v>6</v>
          </cell>
        </row>
        <row r="1156">
          <cell r="B1156">
            <v>1186</v>
          </cell>
          <cell r="C1156" t="str">
            <v>LE BARS</v>
          </cell>
          <cell r="D1156" t="str">
            <v>Eléna</v>
          </cell>
          <cell r="E1156" t="str">
            <v>06/07/2012</v>
          </cell>
          <cell r="F1156" t="str">
            <v>BF</v>
          </cell>
          <cell r="G1156" t="str">
            <v>Collège Saint-Exupéry</v>
          </cell>
          <cell r="H1156" t="str">
            <v>Lesneven</v>
          </cell>
          <cell r="I1156" t="str">
            <v>Benjamins Mixtes Etablissement</v>
          </cell>
          <cell r="J1156">
            <v>8</v>
          </cell>
        </row>
        <row r="1157">
          <cell r="B1157">
            <v>1187</v>
          </cell>
          <cell r="C1157" t="str">
            <v>NTSAME OVONO</v>
          </cell>
          <cell r="D1157" t="str">
            <v>Léomie</v>
          </cell>
          <cell r="E1157" t="str">
            <v>31/03/2012</v>
          </cell>
          <cell r="F1157" t="str">
            <v>BF</v>
          </cell>
          <cell r="G1157" t="str">
            <v>Collège Saint-Exupéry</v>
          </cell>
          <cell r="H1157" t="str">
            <v>Lesneven</v>
          </cell>
          <cell r="I1157" t="str">
            <v>Benjamins Mixtes Etablissement</v>
          </cell>
          <cell r="J1157">
            <v>8</v>
          </cell>
        </row>
        <row r="1158">
          <cell r="B1158">
            <v>1188</v>
          </cell>
          <cell r="C1158" t="str">
            <v>ROUDAUT GRIGNOU</v>
          </cell>
          <cell r="D1158" t="str">
            <v>Abigaël</v>
          </cell>
          <cell r="E1158" t="str">
            <v>05/09/2012</v>
          </cell>
          <cell r="F1158" t="str">
            <v>BF</v>
          </cell>
          <cell r="G1158" t="str">
            <v>Collège Saint-Exupéry</v>
          </cell>
          <cell r="H1158" t="str">
            <v>Lesneven</v>
          </cell>
          <cell r="I1158" t="str">
            <v>Benjamins Mixtes Etablissement</v>
          </cell>
          <cell r="J1158">
            <v>8</v>
          </cell>
        </row>
        <row r="1159">
          <cell r="B1159">
            <v>1189</v>
          </cell>
          <cell r="C1159" t="str">
            <v>BOULESTEIX</v>
          </cell>
          <cell r="D1159" t="str">
            <v>Jeanne-Rose</v>
          </cell>
          <cell r="E1159" t="str">
            <v>19/12/2013</v>
          </cell>
          <cell r="F1159" t="str">
            <v>BF</v>
          </cell>
          <cell r="G1159" t="str">
            <v>Collège Saint-Exupéry</v>
          </cell>
          <cell r="H1159" t="str">
            <v>Lesneven</v>
          </cell>
          <cell r="I1159" t="str">
            <v>Benjamins Mixtes Animation</v>
          </cell>
          <cell r="J1159">
            <v>9</v>
          </cell>
        </row>
        <row r="1160">
          <cell r="B1160">
            <v>1190</v>
          </cell>
          <cell r="C1160" t="str">
            <v>CORIOU</v>
          </cell>
          <cell r="D1160" t="str">
            <v>Mila</v>
          </cell>
          <cell r="E1160" t="str">
            <v>01/09/2013</v>
          </cell>
          <cell r="F1160" t="str">
            <v>BF</v>
          </cell>
          <cell r="G1160" t="str">
            <v>Collège Saint-Exupéry</v>
          </cell>
          <cell r="H1160" t="str">
            <v>Lesneven</v>
          </cell>
          <cell r="I1160" t="str">
            <v>Benjamins Mixtes Animation</v>
          </cell>
          <cell r="J1160">
            <v>9</v>
          </cell>
        </row>
        <row r="1161">
          <cell r="B1161">
            <v>1191</v>
          </cell>
          <cell r="C1161" t="str">
            <v>DUCELIER</v>
          </cell>
          <cell r="D1161" t="str">
            <v>JOLANN</v>
          </cell>
          <cell r="E1161" t="str">
            <v>25/10/2010</v>
          </cell>
          <cell r="F1161" t="str">
            <v>MG</v>
          </cell>
          <cell r="G1161" t="str">
            <v>Collège Parc Ar C'Hoat</v>
          </cell>
          <cell r="H1161" t="str">
            <v>Moëlan-sur-Mer</v>
          </cell>
          <cell r="I1161" t="str">
            <v>Collèges Mixtes Etablissement</v>
          </cell>
          <cell r="J1161">
            <v>1</v>
          </cell>
        </row>
        <row r="1162">
          <cell r="B1162">
            <v>1192</v>
          </cell>
          <cell r="C1162" t="str">
            <v>FAVENNEC</v>
          </cell>
          <cell r="D1162" t="str">
            <v>PIERRE</v>
          </cell>
          <cell r="E1162" t="str">
            <v>28/08/2010</v>
          </cell>
          <cell r="F1162" t="str">
            <v>MG</v>
          </cell>
          <cell r="G1162" t="str">
            <v>Collège Parc Ar C'Hoat</v>
          </cell>
          <cell r="H1162" t="str">
            <v>Moëlan-sur-Mer</v>
          </cell>
          <cell r="I1162" t="str">
            <v>Collèges Mixtes Etablissement</v>
          </cell>
          <cell r="J1162">
            <v>1</v>
          </cell>
        </row>
        <row r="1163">
          <cell r="B1163">
            <v>1193</v>
          </cell>
          <cell r="C1163" t="str">
            <v>GUENOLE LESPER</v>
          </cell>
          <cell r="D1163" t="str">
            <v>TOM</v>
          </cell>
          <cell r="E1163" t="str">
            <v>13/10/2010</v>
          </cell>
          <cell r="F1163" t="str">
            <v>MG</v>
          </cell>
          <cell r="G1163" t="str">
            <v>Collège Parc Ar C'Hoat</v>
          </cell>
          <cell r="H1163" t="str">
            <v>Moëlan-sur-Mer</v>
          </cell>
          <cell r="I1163" t="str">
            <v>Collèges Mixtes Etablissement</v>
          </cell>
          <cell r="J1163">
            <v>1</v>
          </cell>
        </row>
        <row r="1164">
          <cell r="B1164">
            <v>1194</v>
          </cell>
          <cell r="C1164" t="str">
            <v>KERARON</v>
          </cell>
          <cell r="D1164" t="str">
            <v>Tony</v>
          </cell>
          <cell r="E1164" t="str">
            <v>24/08/2010</v>
          </cell>
          <cell r="F1164" t="str">
            <v>MG</v>
          </cell>
          <cell r="G1164" t="str">
            <v>Collège Parc Ar C'Hoat</v>
          </cell>
          <cell r="H1164" t="str">
            <v>Moëlan-sur-Mer</v>
          </cell>
          <cell r="I1164" t="str">
            <v>Collèges Mixtes Etablissement</v>
          </cell>
          <cell r="J1164">
            <v>1</v>
          </cell>
        </row>
        <row r="1165">
          <cell r="B1165">
            <v>1195</v>
          </cell>
          <cell r="C1165" t="str">
            <v>LACROIX</v>
          </cell>
          <cell r="D1165" t="str">
            <v>Dimitri</v>
          </cell>
          <cell r="E1165" t="str">
            <v>04/01/2010</v>
          </cell>
          <cell r="F1165" t="str">
            <v>MG</v>
          </cell>
          <cell r="G1165" t="str">
            <v>Collège Parc Ar C'Hoat</v>
          </cell>
          <cell r="H1165" t="str">
            <v>Moëlan-sur-Mer</v>
          </cell>
          <cell r="I1165" t="str">
            <v>Collèges Mixtes Etablissement</v>
          </cell>
          <cell r="J1165">
            <v>1</v>
          </cell>
        </row>
        <row r="1166">
          <cell r="B1166">
            <v>1196</v>
          </cell>
          <cell r="C1166" t="str">
            <v>LE BLOA</v>
          </cell>
          <cell r="D1166" t="str">
            <v>Lucas</v>
          </cell>
          <cell r="E1166" t="str">
            <v>15/03/2010</v>
          </cell>
          <cell r="F1166" t="str">
            <v>MG</v>
          </cell>
          <cell r="G1166" t="str">
            <v>Collège Parc Ar C'Hoat</v>
          </cell>
          <cell r="H1166" t="str">
            <v>Moëlan-sur-Mer</v>
          </cell>
          <cell r="I1166" t="str">
            <v>Collèges Mixtes Etablissement</v>
          </cell>
          <cell r="J1166">
            <v>1</v>
          </cell>
        </row>
        <row r="1167">
          <cell r="B1167">
            <v>1197</v>
          </cell>
          <cell r="C1167" t="str">
            <v>LE NADANT</v>
          </cell>
          <cell r="D1167" t="str">
            <v>LOUISON</v>
          </cell>
          <cell r="E1167" t="str">
            <v>17/12/2010</v>
          </cell>
          <cell r="F1167" t="str">
            <v>MG</v>
          </cell>
          <cell r="G1167" t="str">
            <v>Collège Parc Ar C'Hoat</v>
          </cell>
          <cell r="H1167" t="str">
            <v>Moëlan-sur-Mer</v>
          </cell>
          <cell r="I1167" t="str">
            <v>Collèges Mixtes Etablissement</v>
          </cell>
          <cell r="J1167">
            <v>1</v>
          </cell>
        </row>
        <row r="1168">
          <cell r="B1168">
            <v>1198</v>
          </cell>
          <cell r="C1168" t="str">
            <v>LE THOER</v>
          </cell>
          <cell r="D1168" t="str">
            <v>Mathys</v>
          </cell>
          <cell r="E1168" t="str">
            <v>13/09/2010</v>
          </cell>
          <cell r="F1168" t="str">
            <v>MG</v>
          </cell>
          <cell r="G1168" t="str">
            <v>Collège Parc Ar C'Hoat</v>
          </cell>
          <cell r="H1168" t="str">
            <v>Moëlan-sur-Mer</v>
          </cell>
          <cell r="I1168" t="str">
            <v>Collèges Mixtes Etablissement</v>
          </cell>
          <cell r="J1168">
            <v>1</v>
          </cell>
        </row>
        <row r="1169">
          <cell r="B1169">
            <v>1199</v>
          </cell>
          <cell r="C1169" t="str">
            <v>MARTIN</v>
          </cell>
          <cell r="D1169" t="str">
            <v>SOAM</v>
          </cell>
          <cell r="E1169" t="str">
            <v>05/10/2010</v>
          </cell>
          <cell r="F1169" t="str">
            <v>MG</v>
          </cell>
          <cell r="G1169" t="str">
            <v>Collège Parc Ar C'Hoat</v>
          </cell>
          <cell r="H1169" t="str">
            <v>Moëlan-sur-Mer</v>
          </cell>
          <cell r="I1169" t="str">
            <v>Collèges Mixtes Etablissement</v>
          </cell>
          <cell r="J1169">
            <v>1</v>
          </cell>
        </row>
        <row r="1170">
          <cell r="B1170">
            <v>1200</v>
          </cell>
          <cell r="C1170" t="str">
            <v>MISSIAEN - ROTARU</v>
          </cell>
          <cell r="D1170" t="str">
            <v>RAPHAEL</v>
          </cell>
          <cell r="E1170" t="str">
            <v>15/05/2010</v>
          </cell>
          <cell r="F1170" t="str">
            <v>MG</v>
          </cell>
          <cell r="G1170" t="str">
            <v>Collège Parc Ar C'Hoat</v>
          </cell>
          <cell r="H1170" t="str">
            <v>Moëlan-sur-Mer</v>
          </cell>
          <cell r="I1170" t="str">
            <v>Collèges Mixtes Etablissement</v>
          </cell>
          <cell r="J1170">
            <v>1</v>
          </cell>
        </row>
        <row r="1171">
          <cell r="B1171">
            <v>1201</v>
          </cell>
          <cell r="C1171" t="str">
            <v>OUADEC</v>
          </cell>
          <cell r="D1171" t="str">
            <v>TIMAEL</v>
          </cell>
          <cell r="E1171" t="str">
            <v>24/11/2009</v>
          </cell>
          <cell r="F1171" t="str">
            <v>CG</v>
          </cell>
          <cell r="G1171" t="str">
            <v>Collège Parc Ar C'Hoat</v>
          </cell>
          <cell r="H1171" t="str">
            <v>Moëlan-sur-Mer</v>
          </cell>
          <cell r="I1171" t="str">
            <v>Collèges Mixtes Etablissement</v>
          </cell>
          <cell r="J1171">
            <v>1</v>
          </cell>
        </row>
        <row r="1172">
          <cell r="B1172">
            <v>1202</v>
          </cell>
          <cell r="C1172" t="str">
            <v>PASQUIO</v>
          </cell>
          <cell r="D1172" t="str">
            <v>MATHIEU</v>
          </cell>
          <cell r="E1172" t="str">
            <v>20/08/2010</v>
          </cell>
          <cell r="F1172" t="str">
            <v>MG</v>
          </cell>
          <cell r="G1172" t="str">
            <v>Collège Parc Ar C'Hoat</v>
          </cell>
          <cell r="H1172" t="str">
            <v>Moëlan-sur-Mer</v>
          </cell>
          <cell r="I1172" t="str">
            <v>Collèges Mixtes Etablissement</v>
          </cell>
          <cell r="J1172">
            <v>1</v>
          </cell>
        </row>
        <row r="1173">
          <cell r="B1173">
            <v>1203</v>
          </cell>
          <cell r="C1173" t="str">
            <v>REINHARD</v>
          </cell>
          <cell r="D1173" t="str">
            <v>NINO</v>
          </cell>
          <cell r="E1173" t="str">
            <v>23/08/2011</v>
          </cell>
          <cell r="F1173" t="str">
            <v>MG</v>
          </cell>
          <cell r="G1173" t="str">
            <v>Collège Parc Ar C'Hoat</v>
          </cell>
          <cell r="H1173" t="str">
            <v>Moëlan-sur-Mer</v>
          </cell>
          <cell r="I1173" t="str">
            <v>Collèges Mixtes Etablissement</v>
          </cell>
          <cell r="J1173">
            <v>1</v>
          </cell>
        </row>
        <row r="1174">
          <cell r="B1174">
            <v>1204</v>
          </cell>
          <cell r="C1174" t="str">
            <v>DINET DE PAULA</v>
          </cell>
          <cell r="D1174" t="str">
            <v>Moïse</v>
          </cell>
          <cell r="E1174" t="str">
            <v>30/05/2011</v>
          </cell>
          <cell r="F1174" t="str">
            <v>MG</v>
          </cell>
          <cell r="G1174" t="str">
            <v>Collège Parc Ar C'Hoat</v>
          </cell>
          <cell r="H1174" t="str">
            <v>Moëlan-sur-Mer</v>
          </cell>
          <cell r="I1174" t="str">
            <v>Collèges Mixtes Animation</v>
          </cell>
          <cell r="J1174">
            <v>2</v>
          </cell>
        </row>
        <row r="1175">
          <cell r="B1175">
            <v>1205</v>
          </cell>
          <cell r="C1175" t="str">
            <v>LE GARREC</v>
          </cell>
          <cell r="D1175" t="str">
            <v>ERWAN</v>
          </cell>
          <cell r="E1175" t="str">
            <v>09/01/2011</v>
          </cell>
          <cell r="F1175" t="str">
            <v>MG</v>
          </cell>
          <cell r="G1175" t="str">
            <v>Collège Parc Ar C'Hoat</v>
          </cell>
          <cell r="H1175" t="str">
            <v>Moëlan-sur-Mer</v>
          </cell>
          <cell r="I1175" t="str">
            <v>Collèges Mixtes Animation</v>
          </cell>
          <cell r="J1175">
            <v>2</v>
          </cell>
        </row>
        <row r="1176">
          <cell r="B1176">
            <v>1206</v>
          </cell>
          <cell r="C1176" t="str">
            <v>LE MOEN</v>
          </cell>
          <cell r="D1176" t="str">
            <v>ARISTIDE</v>
          </cell>
          <cell r="E1176" t="str">
            <v>14/04/2011</v>
          </cell>
          <cell r="F1176" t="str">
            <v>MG</v>
          </cell>
          <cell r="G1176" t="str">
            <v>Collège Parc Ar C'Hoat</v>
          </cell>
          <cell r="H1176" t="str">
            <v>Moëlan-sur-Mer</v>
          </cell>
          <cell r="I1176" t="str">
            <v>Collèges Mixtes Animation</v>
          </cell>
          <cell r="J1176">
            <v>2</v>
          </cell>
        </row>
        <row r="1177">
          <cell r="B1177">
            <v>1207</v>
          </cell>
          <cell r="C1177" t="str">
            <v>SICHET</v>
          </cell>
          <cell r="D1177" t="str">
            <v>EVAN</v>
          </cell>
          <cell r="E1177" t="str">
            <v>26/06/2011</v>
          </cell>
          <cell r="F1177" t="str">
            <v>MG</v>
          </cell>
          <cell r="G1177" t="str">
            <v>Collège Parc Ar C'Hoat</v>
          </cell>
          <cell r="H1177" t="str">
            <v>Moëlan-sur-Mer</v>
          </cell>
          <cell r="I1177" t="str">
            <v>Collèges Mixtes Animation</v>
          </cell>
          <cell r="J1177">
            <v>2</v>
          </cell>
        </row>
        <row r="1178">
          <cell r="B1178">
            <v>1208</v>
          </cell>
          <cell r="C1178" t="str">
            <v>TELLIER</v>
          </cell>
          <cell r="D1178" t="str">
            <v>ILAN</v>
          </cell>
          <cell r="E1178" t="str">
            <v>21/06/2011</v>
          </cell>
          <cell r="F1178" t="str">
            <v>MG</v>
          </cell>
          <cell r="G1178" t="str">
            <v>Collège Parc Ar C'Hoat</v>
          </cell>
          <cell r="H1178" t="str">
            <v>Moëlan-sur-Mer</v>
          </cell>
          <cell r="I1178" t="str">
            <v>Collèges Mixtes Animation</v>
          </cell>
          <cell r="J1178">
            <v>2</v>
          </cell>
        </row>
        <row r="1179">
          <cell r="B1179">
            <v>1209</v>
          </cell>
          <cell r="C1179" t="str">
            <v>TEPER</v>
          </cell>
          <cell r="D1179" t="str">
            <v>TITOUAN</v>
          </cell>
          <cell r="E1179" t="str">
            <v>30/05/2011</v>
          </cell>
          <cell r="F1179" t="str">
            <v>MG</v>
          </cell>
          <cell r="G1179" t="str">
            <v>Collège Parc Ar C'Hoat</v>
          </cell>
          <cell r="H1179" t="str">
            <v>Moëlan-sur-Mer</v>
          </cell>
          <cell r="I1179" t="str">
            <v>Collèges Mixtes Animation</v>
          </cell>
          <cell r="J1179">
            <v>2</v>
          </cell>
        </row>
        <row r="1180">
          <cell r="B1180">
            <v>1210</v>
          </cell>
          <cell r="C1180" t="str">
            <v>BREVET</v>
          </cell>
          <cell r="D1180" t="str">
            <v>AWENA</v>
          </cell>
          <cell r="E1180" t="str">
            <v>09/04/2011</v>
          </cell>
          <cell r="F1180" t="str">
            <v>MF</v>
          </cell>
          <cell r="G1180" t="str">
            <v>Collège Parc Ar C'Hoat</v>
          </cell>
          <cell r="H1180" t="str">
            <v>Moëlan-sur-Mer</v>
          </cell>
          <cell r="I1180" t="str">
            <v>Collèges Mixtes Etablissement</v>
          </cell>
          <cell r="J1180">
            <v>3</v>
          </cell>
        </row>
        <row r="1181">
          <cell r="B1181">
            <v>1211</v>
          </cell>
          <cell r="C1181" t="str">
            <v>DEMEAUX-GROSSARD</v>
          </cell>
          <cell r="D1181" t="str">
            <v>Nayah</v>
          </cell>
          <cell r="E1181" t="str">
            <v>04/06/2010</v>
          </cell>
          <cell r="F1181" t="str">
            <v>MF</v>
          </cell>
          <cell r="G1181" t="str">
            <v>Collège Parc Ar C'Hoat</v>
          </cell>
          <cell r="H1181" t="str">
            <v>Moëlan-sur-Mer</v>
          </cell>
          <cell r="I1181" t="str">
            <v>Collèges Mixtes Etablissement</v>
          </cell>
          <cell r="J1181">
            <v>3</v>
          </cell>
        </row>
        <row r="1182">
          <cell r="B1182">
            <v>1212</v>
          </cell>
          <cell r="C1182" t="str">
            <v>ETHUIN</v>
          </cell>
          <cell r="D1182" t="str">
            <v>SARAH</v>
          </cell>
          <cell r="E1182" t="str">
            <v>22/07/2010</v>
          </cell>
          <cell r="F1182" t="str">
            <v>MF</v>
          </cell>
          <cell r="G1182" t="str">
            <v>Collège Parc Ar C'Hoat</v>
          </cell>
          <cell r="H1182" t="str">
            <v>Moëlan-sur-Mer</v>
          </cell>
          <cell r="I1182" t="str">
            <v>Collèges Mixtes Etablissement</v>
          </cell>
          <cell r="J1182">
            <v>3</v>
          </cell>
        </row>
        <row r="1183">
          <cell r="B1183">
            <v>1214</v>
          </cell>
          <cell r="C1183" t="str">
            <v>GAULTIER</v>
          </cell>
          <cell r="D1183" t="str">
            <v>NENA</v>
          </cell>
          <cell r="E1183" t="str">
            <v>13/08/2011</v>
          </cell>
          <cell r="F1183" t="str">
            <v>MF</v>
          </cell>
          <cell r="G1183" t="str">
            <v>Collège Parc Ar C'Hoat</v>
          </cell>
          <cell r="H1183" t="str">
            <v>Moëlan-sur-Mer</v>
          </cell>
          <cell r="I1183" t="str">
            <v>Collèges Mixtes Etablissement</v>
          </cell>
          <cell r="J1183">
            <v>3</v>
          </cell>
        </row>
        <row r="1184">
          <cell r="B1184">
            <v>1215</v>
          </cell>
          <cell r="C1184" t="str">
            <v>GOURCUFF</v>
          </cell>
          <cell r="D1184" t="str">
            <v>LOHÉA</v>
          </cell>
          <cell r="E1184" t="str">
            <v>09/12/2010</v>
          </cell>
          <cell r="F1184" t="str">
            <v>MF</v>
          </cell>
          <cell r="G1184" t="str">
            <v>Collège Parc Ar C'Hoat</v>
          </cell>
          <cell r="H1184" t="str">
            <v>Moëlan-sur-Mer</v>
          </cell>
          <cell r="I1184" t="str">
            <v>Collèges Mixtes Etablissement</v>
          </cell>
          <cell r="J1184">
            <v>3</v>
          </cell>
        </row>
        <row r="1185">
          <cell r="B1185">
            <v>1216</v>
          </cell>
          <cell r="C1185" t="str">
            <v>HERNIGOU</v>
          </cell>
          <cell r="D1185" t="str">
            <v>Inès</v>
          </cell>
          <cell r="E1185" t="str">
            <v>16/09/2011</v>
          </cell>
          <cell r="F1185" t="str">
            <v>MF</v>
          </cell>
          <cell r="G1185" t="str">
            <v>Collège Parc Ar C'Hoat</v>
          </cell>
          <cell r="H1185" t="str">
            <v>Moëlan-sur-Mer</v>
          </cell>
          <cell r="I1185" t="str">
            <v>Collèges Mixtes Etablissement</v>
          </cell>
          <cell r="J1185">
            <v>3</v>
          </cell>
        </row>
        <row r="1186">
          <cell r="B1186">
            <v>1217</v>
          </cell>
          <cell r="C1186" t="str">
            <v>JAN</v>
          </cell>
          <cell r="D1186" t="str">
            <v>Zoé</v>
          </cell>
          <cell r="E1186" t="str">
            <v>29/03/2010</v>
          </cell>
          <cell r="F1186" t="str">
            <v>MF</v>
          </cell>
          <cell r="G1186" t="str">
            <v>Collège Parc Ar C'Hoat</v>
          </cell>
          <cell r="H1186" t="str">
            <v>Moëlan-sur-Mer</v>
          </cell>
          <cell r="I1186" t="str">
            <v>Collèges Mixtes Etablissement</v>
          </cell>
          <cell r="J1186">
            <v>3</v>
          </cell>
        </row>
        <row r="1187">
          <cell r="B1187">
            <v>1218</v>
          </cell>
          <cell r="C1187" t="str">
            <v>LE CARRER</v>
          </cell>
          <cell r="D1187" t="str">
            <v>MARIE</v>
          </cell>
          <cell r="E1187" t="str">
            <v>22/08/2011</v>
          </cell>
          <cell r="F1187" t="str">
            <v>MF</v>
          </cell>
          <cell r="G1187" t="str">
            <v>Collège Parc Ar C'Hoat</v>
          </cell>
          <cell r="H1187" t="str">
            <v>Moëlan-sur-Mer</v>
          </cell>
          <cell r="I1187" t="str">
            <v>Collèges Mixtes Etablissement</v>
          </cell>
          <cell r="J1187">
            <v>3</v>
          </cell>
        </row>
        <row r="1188">
          <cell r="B1188">
            <v>1219</v>
          </cell>
          <cell r="C1188" t="str">
            <v>LE DELEY</v>
          </cell>
          <cell r="D1188" t="str">
            <v>EVE</v>
          </cell>
          <cell r="E1188" t="str">
            <v>02/09/2010</v>
          </cell>
          <cell r="F1188" t="str">
            <v>MF</v>
          </cell>
          <cell r="G1188" t="str">
            <v>Collège Parc Ar C'Hoat</v>
          </cell>
          <cell r="H1188" t="str">
            <v>Moëlan-sur-Mer</v>
          </cell>
          <cell r="I1188" t="str">
            <v>Collèges Mixtes Etablissement</v>
          </cell>
          <cell r="J1188">
            <v>3</v>
          </cell>
        </row>
        <row r="1189">
          <cell r="B1189">
            <v>1220</v>
          </cell>
          <cell r="C1189" t="str">
            <v>LORANT</v>
          </cell>
          <cell r="D1189" t="str">
            <v>AMBRE</v>
          </cell>
          <cell r="E1189" t="str">
            <v>25/11/2010</v>
          </cell>
          <cell r="F1189" t="str">
            <v>MF</v>
          </cell>
          <cell r="G1189" t="str">
            <v>Collège Parc Ar C'Hoat</v>
          </cell>
          <cell r="H1189" t="str">
            <v>Moëlan-sur-Mer</v>
          </cell>
          <cell r="I1189" t="str">
            <v>Collèges Mixtes Etablissement</v>
          </cell>
          <cell r="J1189">
            <v>3</v>
          </cell>
        </row>
        <row r="1190">
          <cell r="B1190">
            <v>1221</v>
          </cell>
          <cell r="C1190" t="str">
            <v>MARTELLO</v>
          </cell>
          <cell r="D1190" t="str">
            <v>Hina</v>
          </cell>
          <cell r="E1190" t="str">
            <v>20/09/2010</v>
          </cell>
          <cell r="F1190" t="str">
            <v>MF</v>
          </cell>
          <cell r="G1190" t="str">
            <v>Collège Parc Ar C'Hoat</v>
          </cell>
          <cell r="H1190" t="str">
            <v>Moëlan-sur-Mer</v>
          </cell>
          <cell r="I1190" t="str">
            <v>Collèges Mixtes Etablissement</v>
          </cell>
          <cell r="J1190">
            <v>3</v>
          </cell>
        </row>
        <row r="1191">
          <cell r="B1191">
            <v>1222</v>
          </cell>
          <cell r="C1191" t="str">
            <v>MOELO</v>
          </cell>
          <cell r="D1191" t="str">
            <v>Cassie</v>
          </cell>
          <cell r="E1191" t="str">
            <v>14/12/2010</v>
          </cell>
          <cell r="F1191" t="str">
            <v>MF</v>
          </cell>
          <cell r="G1191" t="str">
            <v>Collège Parc Ar C'Hoat</v>
          </cell>
          <cell r="H1191" t="str">
            <v>Moëlan-sur-Mer</v>
          </cell>
          <cell r="I1191" t="str">
            <v>Collèges Mixtes Etablissement</v>
          </cell>
          <cell r="J1191">
            <v>3</v>
          </cell>
        </row>
        <row r="1192">
          <cell r="B1192">
            <v>1223</v>
          </cell>
          <cell r="C1192" t="str">
            <v>MOULLEC</v>
          </cell>
          <cell r="D1192" t="str">
            <v>JULIA</v>
          </cell>
          <cell r="E1192" t="str">
            <v>12/12/2010</v>
          </cell>
          <cell r="F1192" t="str">
            <v>MF</v>
          </cell>
          <cell r="G1192" t="str">
            <v>Collège Parc Ar C'Hoat</v>
          </cell>
          <cell r="H1192" t="str">
            <v>Moëlan-sur-Mer</v>
          </cell>
          <cell r="I1192" t="str">
            <v>Collèges Mixtes Etablissement</v>
          </cell>
          <cell r="J1192">
            <v>3</v>
          </cell>
        </row>
        <row r="1193">
          <cell r="B1193">
            <v>1224</v>
          </cell>
          <cell r="C1193" t="str">
            <v>NAOUR</v>
          </cell>
          <cell r="D1193" t="str">
            <v>Emma</v>
          </cell>
          <cell r="E1193" t="str">
            <v>18/08/2010</v>
          </cell>
          <cell r="F1193" t="str">
            <v>MF</v>
          </cell>
          <cell r="G1193" t="str">
            <v>Collège Parc Ar C'Hoat</v>
          </cell>
          <cell r="H1193" t="str">
            <v>Moëlan-sur-Mer</v>
          </cell>
          <cell r="I1193" t="str">
            <v>Collèges Mixtes Etablissement</v>
          </cell>
          <cell r="J1193">
            <v>3</v>
          </cell>
        </row>
        <row r="1194">
          <cell r="B1194">
            <v>1225</v>
          </cell>
          <cell r="C1194" t="str">
            <v>NICOLAS LE LAMER</v>
          </cell>
          <cell r="D1194" t="str">
            <v>Calie</v>
          </cell>
          <cell r="E1194" t="str">
            <v>12/12/2010</v>
          </cell>
          <cell r="F1194" t="str">
            <v>MF</v>
          </cell>
          <cell r="G1194" t="str">
            <v>Collège Parc Ar C'Hoat</v>
          </cell>
          <cell r="H1194" t="str">
            <v>Moëlan-sur-Mer</v>
          </cell>
          <cell r="I1194" t="str">
            <v>Collèges Mixtes Etablissement</v>
          </cell>
          <cell r="J1194">
            <v>3</v>
          </cell>
        </row>
        <row r="1195">
          <cell r="B1195">
            <v>1226</v>
          </cell>
          <cell r="C1195" t="str">
            <v>QUERANT</v>
          </cell>
          <cell r="D1195" t="str">
            <v>Thaïs</v>
          </cell>
          <cell r="E1195" t="str">
            <v>29/12/2011</v>
          </cell>
          <cell r="F1195" t="str">
            <v>MF</v>
          </cell>
          <cell r="G1195" t="str">
            <v>Collège Parc Ar C'Hoat</v>
          </cell>
          <cell r="H1195" t="str">
            <v>Moëlan-sur-Mer</v>
          </cell>
          <cell r="I1195" t="str">
            <v>Collèges Mixtes Etablissement</v>
          </cell>
          <cell r="J1195">
            <v>3</v>
          </cell>
        </row>
        <row r="1196">
          <cell r="B1196">
            <v>1227</v>
          </cell>
          <cell r="C1196" t="str">
            <v>RAMBOASOLO</v>
          </cell>
          <cell r="D1196" t="str">
            <v>LOUISON</v>
          </cell>
          <cell r="E1196" t="str">
            <v>24/12/2010</v>
          </cell>
          <cell r="F1196" t="str">
            <v>MF</v>
          </cell>
          <cell r="G1196" t="str">
            <v>Collège Parc Ar C'Hoat</v>
          </cell>
          <cell r="H1196" t="str">
            <v>Moëlan-sur-Mer</v>
          </cell>
          <cell r="I1196" t="str">
            <v>Collèges Mixtes Etablissement</v>
          </cell>
          <cell r="J1196">
            <v>3</v>
          </cell>
        </row>
        <row r="1197">
          <cell r="B1197">
            <v>1228</v>
          </cell>
          <cell r="C1197" t="str">
            <v>ROCCASERRA</v>
          </cell>
          <cell r="D1197" t="str">
            <v>Lise</v>
          </cell>
          <cell r="E1197" t="str">
            <v>16/02/2010</v>
          </cell>
          <cell r="F1197" t="str">
            <v>MF</v>
          </cell>
          <cell r="G1197" t="str">
            <v>Collège Parc Ar C'Hoat</v>
          </cell>
          <cell r="H1197" t="str">
            <v>Moëlan-sur-Mer</v>
          </cell>
          <cell r="I1197" t="str">
            <v>Collèges Mixtes Etablissement</v>
          </cell>
          <cell r="J1197">
            <v>3</v>
          </cell>
        </row>
        <row r="1198">
          <cell r="B1198">
            <v>1229</v>
          </cell>
          <cell r="C1198" t="str">
            <v>ARROYO</v>
          </cell>
          <cell r="D1198" t="str">
            <v>YOALI</v>
          </cell>
          <cell r="E1198" t="str">
            <v>01/01/2011</v>
          </cell>
          <cell r="F1198" t="str">
            <v>MF</v>
          </cell>
          <cell r="G1198" t="str">
            <v>Collège Parc Ar C'Hoat</v>
          </cell>
          <cell r="H1198" t="str">
            <v>Moëlan-sur-Mer</v>
          </cell>
          <cell r="I1198" t="str">
            <v>Collèges Mixtes Animation</v>
          </cell>
          <cell r="J1198">
            <v>4</v>
          </cell>
        </row>
        <row r="1199">
          <cell r="B1199">
            <v>1230</v>
          </cell>
          <cell r="C1199" t="str">
            <v>CIPOLLINA</v>
          </cell>
          <cell r="D1199" t="str">
            <v>INES</v>
          </cell>
          <cell r="E1199" t="str">
            <v>02/08/2011</v>
          </cell>
          <cell r="F1199" t="str">
            <v>MF</v>
          </cell>
          <cell r="G1199" t="str">
            <v>Collège Parc Ar C'Hoat</v>
          </cell>
          <cell r="H1199" t="str">
            <v>Moëlan-sur-Mer</v>
          </cell>
          <cell r="I1199" t="str">
            <v>Collèges Mixtes Animation</v>
          </cell>
          <cell r="J1199">
            <v>4</v>
          </cell>
        </row>
        <row r="1200">
          <cell r="B1200">
            <v>1231</v>
          </cell>
          <cell r="C1200" t="str">
            <v>CIPOLLINA</v>
          </cell>
          <cell r="D1200" t="str">
            <v>Louna</v>
          </cell>
          <cell r="E1200" t="str">
            <v>02/08/2011</v>
          </cell>
          <cell r="F1200" t="str">
            <v>MF</v>
          </cell>
          <cell r="G1200" t="str">
            <v>Collège Parc Ar C'Hoat</v>
          </cell>
          <cell r="H1200" t="str">
            <v>Moëlan-sur-Mer</v>
          </cell>
          <cell r="I1200" t="str">
            <v>Collèges Mixtes Animation</v>
          </cell>
          <cell r="J1200">
            <v>4</v>
          </cell>
        </row>
        <row r="1201">
          <cell r="B1201">
            <v>1232</v>
          </cell>
          <cell r="C1201" t="str">
            <v>GOUANVIC</v>
          </cell>
          <cell r="D1201" t="str">
            <v>LOUANE</v>
          </cell>
          <cell r="E1201" t="str">
            <v>15/12/2010</v>
          </cell>
          <cell r="F1201" t="str">
            <v>MF</v>
          </cell>
          <cell r="G1201" t="str">
            <v>Collège Parc Ar C'Hoat</v>
          </cell>
          <cell r="H1201" t="str">
            <v>Moëlan-sur-Mer</v>
          </cell>
          <cell r="I1201" t="str">
            <v>Collèges Mixtes Animation</v>
          </cell>
          <cell r="J1201">
            <v>4</v>
          </cell>
        </row>
        <row r="1202">
          <cell r="B1202">
            <v>1233</v>
          </cell>
          <cell r="C1202" t="str">
            <v>HAMMOUNI</v>
          </cell>
          <cell r="D1202" t="str">
            <v>ZÉLIE</v>
          </cell>
          <cell r="E1202" t="str">
            <v>22/11/2011</v>
          </cell>
          <cell r="F1202" t="str">
            <v>MF</v>
          </cell>
          <cell r="G1202" t="str">
            <v>Collège Parc Ar C'Hoat</v>
          </cell>
          <cell r="H1202" t="str">
            <v>Moëlan-sur-Mer</v>
          </cell>
          <cell r="I1202" t="str">
            <v>Collèges Mixtes Animation</v>
          </cell>
          <cell r="J1202">
            <v>4</v>
          </cell>
        </row>
        <row r="1203">
          <cell r="B1203">
            <v>1234</v>
          </cell>
          <cell r="C1203" t="str">
            <v>LADUNE</v>
          </cell>
          <cell r="D1203" t="str">
            <v>Chloé</v>
          </cell>
          <cell r="E1203" t="str">
            <v>09/08/2011</v>
          </cell>
          <cell r="F1203" t="str">
            <v>MF</v>
          </cell>
          <cell r="G1203" t="str">
            <v>Collège Parc Ar C'Hoat</v>
          </cell>
          <cell r="H1203" t="str">
            <v>Moëlan-sur-Mer</v>
          </cell>
          <cell r="I1203" t="str">
            <v>Collèges Mixtes Animation</v>
          </cell>
          <cell r="J1203">
            <v>4</v>
          </cell>
        </row>
        <row r="1204">
          <cell r="B1204">
            <v>1235</v>
          </cell>
          <cell r="C1204" t="str">
            <v>LAOT</v>
          </cell>
          <cell r="D1204" t="str">
            <v>JULIETTE</v>
          </cell>
          <cell r="E1204" t="str">
            <v>23/04/2011</v>
          </cell>
          <cell r="F1204" t="str">
            <v>MF</v>
          </cell>
          <cell r="G1204" t="str">
            <v>Collège Parc Ar C'Hoat</v>
          </cell>
          <cell r="H1204" t="str">
            <v>Moëlan-sur-Mer</v>
          </cell>
          <cell r="I1204" t="str">
            <v>Collèges Mixtes Animation</v>
          </cell>
          <cell r="J1204">
            <v>4</v>
          </cell>
        </row>
        <row r="1205">
          <cell r="B1205">
            <v>1236</v>
          </cell>
          <cell r="C1205" t="str">
            <v>LAVIGNE</v>
          </cell>
          <cell r="D1205" t="str">
            <v>Loélie</v>
          </cell>
          <cell r="E1205" t="str">
            <v>13/07/2011</v>
          </cell>
          <cell r="F1205" t="str">
            <v>MF</v>
          </cell>
          <cell r="G1205" t="str">
            <v>Collège Parc Ar C'Hoat</v>
          </cell>
          <cell r="H1205" t="str">
            <v>Moëlan-sur-Mer</v>
          </cell>
          <cell r="I1205" t="str">
            <v>Collèges Mixtes Animation</v>
          </cell>
          <cell r="J1205">
            <v>4</v>
          </cell>
        </row>
        <row r="1206">
          <cell r="B1206">
            <v>1237</v>
          </cell>
          <cell r="C1206" t="str">
            <v>LEMONNIER</v>
          </cell>
          <cell r="D1206" t="str">
            <v>Lilou</v>
          </cell>
          <cell r="E1206" t="str">
            <v>18/01/2011</v>
          </cell>
          <cell r="F1206" t="str">
            <v>MF</v>
          </cell>
          <cell r="G1206" t="str">
            <v>Collège Parc Ar C'Hoat</v>
          </cell>
          <cell r="H1206" t="str">
            <v>Moëlan-sur-Mer</v>
          </cell>
          <cell r="I1206" t="str">
            <v>Collèges Mixtes Animation</v>
          </cell>
          <cell r="J1206">
            <v>4</v>
          </cell>
        </row>
        <row r="1207">
          <cell r="B1207">
            <v>1238</v>
          </cell>
          <cell r="C1207" t="str">
            <v>MARTIN</v>
          </cell>
          <cell r="D1207" t="str">
            <v>ROSE</v>
          </cell>
          <cell r="E1207" t="str">
            <v>31/05/2011</v>
          </cell>
          <cell r="F1207" t="str">
            <v>MF</v>
          </cell>
          <cell r="G1207" t="str">
            <v>Collège Parc Ar C'Hoat</v>
          </cell>
          <cell r="H1207" t="str">
            <v>Moëlan-sur-Mer</v>
          </cell>
          <cell r="I1207" t="str">
            <v>Collèges Mixtes Animation</v>
          </cell>
          <cell r="J1207">
            <v>4</v>
          </cell>
        </row>
        <row r="1208">
          <cell r="B1208">
            <v>1239</v>
          </cell>
          <cell r="C1208" t="str">
            <v>SALESSY</v>
          </cell>
          <cell r="D1208" t="str">
            <v>JOHANNE</v>
          </cell>
          <cell r="E1208" t="str">
            <v>07/11/2011</v>
          </cell>
          <cell r="F1208" t="str">
            <v>MF</v>
          </cell>
          <cell r="G1208" t="str">
            <v>Collège Parc Ar C'Hoat</v>
          </cell>
          <cell r="H1208" t="str">
            <v>Moëlan-sur-Mer</v>
          </cell>
          <cell r="I1208" t="str">
            <v>Collèges Mixtes Animation</v>
          </cell>
          <cell r="J1208">
            <v>4</v>
          </cell>
        </row>
        <row r="1209">
          <cell r="B1209">
            <v>1240</v>
          </cell>
          <cell r="C1209" t="str">
            <v>SOHIER</v>
          </cell>
          <cell r="D1209" t="str">
            <v>ÉLISA</v>
          </cell>
          <cell r="E1209" t="str">
            <v>12/11/2011</v>
          </cell>
          <cell r="F1209" t="str">
            <v>MF</v>
          </cell>
          <cell r="G1209" t="str">
            <v>Collège Parc Ar C'Hoat</v>
          </cell>
          <cell r="H1209" t="str">
            <v>Moëlan-sur-Mer</v>
          </cell>
          <cell r="I1209" t="str">
            <v>Collèges Mixtes Animation</v>
          </cell>
          <cell r="J1209">
            <v>4</v>
          </cell>
        </row>
        <row r="1210">
          <cell r="B1210">
            <v>1241</v>
          </cell>
          <cell r="C1210" t="str">
            <v>TIRTIAUX</v>
          </cell>
          <cell r="D1210" t="str">
            <v>Jade</v>
          </cell>
          <cell r="E1210" t="str">
            <v>07/01/2011</v>
          </cell>
          <cell r="F1210" t="str">
            <v>MF</v>
          </cell>
          <cell r="G1210" t="str">
            <v>Collège Parc Ar C'Hoat</v>
          </cell>
          <cell r="H1210" t="str">
            <v>Moëlan-sur-Mer</v>
          </cell>
          <cell r="I1210" t="str">
            <v>Collèges Mixtes Animation</v>
          </cell>
          <cell r="J1210">
            <v>4</v>
          </cell>
        </row>
        <row r="1211">
          <cell r="B1211">
            <v>1242</v>
          </cell>
          <cell r="C1211" t="str">
            <v>CLOAREC</v>
          </cell>
          <cell r="D1211" t="str">
            <v>LUCAS</v>
          </cell>
          <cell r="E1211" t="str">
            <v>15/08/2012</v>
          </cell>
          <cell r="F1211" t="str">
            <v>BG</v>
          </cell>
          <cell r="G1211" t="str">
            <v>Collège Parc Ar C'Hoat</v>
          </cell>
          <cell r="H1211" t="str">
            <v>Moëlan-sur-Mer</v>
          </cell>
          <cell r="I1211" t="str">
            <v>Benjamins Mixtes Etablissement</v>
          </cell>
          <cell r="J1211">
            <v>5</v>
          </cell>
        </row>
        <row r="1212">
          <cell r="B1212">
            <v>1243</v>
          </cell>
          <cell r="C1212" t="str">
            <v>GILI</v>
          </cell>
          <cell r="D1212" t="str">
            <v>Mahe</v>
          </cell>
          <cell r="E1212" t="str">
            <v>03/03/2012</v>
          </cell>
          <cell r="F1212" t="str">
            <v>BG</v>
          </cell>
          <cell r="G1212" t="str">
            <v>Collège Parc Ar C'Hoat</v>
          </cell>
          <cell r="H1212" t="str">
            <v>Moëlan-sur-Mer</v>
          </cell>
          <cell r="I1212" t="str">
            <v>Benjamins Mixtes Etablissement</v>
          </cell>
          <cell r="J1212">
            <v>5</v>
          </cell>
        </row>
        <row r="1213">
          <cell r="B1213">
            <v>1244</v>
          </cell>
          <cell r="C1213" t="str">
            <v>GOUSSET</v>
          </cell>
          <cell r="D1213" t="str">
            <v>Martin</v>
          </cell>
          <cell r="E1213" t="str">
            <v>05/05/2012</v>
          </cell>
          <cell r="F1213" t="str">
            <v>BG</v>
          </cell>
          <cell r="G1213" t="str">
            <v>Collège Parc Ar C'Hoat</v>
          </cell>
          <cell r="H1213" t="str">
            <v>Moëlan-sur-Mer</v>
          </cell>
          <cell r="I1213" t="str">
            <v>Benjamins Mixtes Etablissement</v>
          </cell>
          <cell r="J1213">
            <v>5</v>
          </cell>
        </row>
        <row r="1214">
          <cell r="B1214">
            <v>1245</v>
          </cell>
          <cell r="C1214" t="str">
            <v>GUYAVARCH</v>
          </cell>
          <cell r="D1214" t="str">
            <v>MELEN</v>
          </cell>
          <cell r="E1214" t="str">
            <v>12/10/2012</v>
          </cell>
          <cell r="F1214" t="str">
            <v>BG</v>
          </cell>
          <cell r="G1214" t="str">
            <v>Collège Parc Ar C'Hoat</v>
          </cell>
          <cell r="H1214" t="str">
            <v>Moëlan-sur-Mer</v>
          </cell>
          <cell r="I1214" t="str">
            <v>Benjamins Mixtes Etablissement</v>
          </cell>
          <cell r="J1214">
            <v>5</v>
          </cell>
        </row>
        <row r="1215">
          <cell r="B1215">
            <v>1246</v>
          </cell>
          <cell r="C1215" t="str">
            <v>KERARON</v>
          </cell>
          <cell r="D1215" t="str">
            <v>Nino</v>
          </cell>
          <cell r="E1215" t="str">
            <v>06/09/2012</v>
          </cell>
          <cell r="F1215" t="str">
            <v>BG</v>
          </cell>
          <cell r="G1215" t="str">
            <v>Collège Parc Ar C'Hoat</v>
          </cell>
          <cell r="H1215" t="str">
            <v>Moëlan-sur-Mer</v>
          </cell>
          <cell r="I1215" t="str">
            <v>Benjamins Mixtes Etablissement</v>
          </cell>
          <cell r="J1215">
            <v>5</v>
          </cell>
        </row>
        <row r="1216">
          <cell r="B1216">
            <v>1247</v>
          </cell>
          <cell r="C1216" t="str">
            <v>LE NORCY</v>
          </cell>
          <cell r="D1216" t="str">
            <v>RUDY</v>
          </cell>
          <cell r="E1216" t="str">
            <v>22/02/2012</v>
          </cell>
          <cell r="F1216" t="str">
            <v>BG</v>
          </cell>
          <cell r="G1216" t="str">
            <v>Collège Parc Ar C'Hoat</v>
          </cell>
          <cell r="H1216" t="str">
            <v>Moëlan-sur-Mer</v>
          </cell>
          <cell r="I1216" t="str">
            <v>Benjamins Mixtes Etablissement</v>
          </cell>
          <cell r="J1216">
            <v>5</v>
          </cell>
        </row>
        <row r="1217">
          <cell r="B1217">
            <v>1248</v>
          </cell>
          <cell r="C1217" t="str">
            <v>NOWACZYK</v>
          </cell>
          <cell r="D1217" t="str">
            <v>Sacha</v>
          </cell>
          <cell r="E1217" t="str">
            <v>24/06/2012</v>
          </cell>
          <cell r="F1217" t="str">
            <v>BG</v>
          </cell>
          <cell r="G1217" t="str">
            <v>Collège Parc Ar C'Hoat</v>
          </cell>
          <cell r="H1217" t="str">
            <v>Moëlan-sur-Mer</v>
          </cell>
          <cell r="I1217" t="str">
            <v>Benjamins Mixtes Etablissement</v>
          </cell>
          <cell r="J1217">
            <v>5</v>
          </cell>
        </row>
        <row r="1218">
          <cell r="B1218">
            <v>1249</v>
          </cell>
          <cell r="C1218" t="str">
            <v>ROUSSEL</v>
          </cell>
          <cell r="D1218" t="str">
            <v>NOLANN</v>
          </cell>
          <cell r="E1218" t="str">
            <v>26/12/2012</v>
          </cell>
          <cell r="F1218" t="str">
            <v>BG</v>
          </cell>
          <cell r="G1218" t="str">
            <v>Collège Parc Ar C'Hoat</v>
          </cell>
          <cell r="H1218" t="str">
            <v>Moëlan-sur-Mer</v>
          </cell>
          <cell r="I1218" t="str">
            <v>Benjamins Mixtes Etablissement</v>
          </cell>
          <cell r="J1218">
            <v>5</v>
          </cell>
        </row>
        <row r="1219">
          <cell r="B1219">
            <v>1250</v>
          </cell>
          <cell r="C1219" t="str">
            <v>RUGGIU</v>
          </cell>
          <cell r="D1219" t="str">
            <v>Elouan</v>
          </cell>
          <cell r="E1219" t="str">
            <v>17/08/2012</v>
          </cell>
          <cell r="F1219" t="str">
            <v>BG</v>
          </cell>
          <cell r="G1219" t="str">
            <v>Collège Parc Ar C'Hoat</v>
          </cell>
          <cell r="H1219" t="str">
            <v>Moëlan-sur-Mer</v>
          </cell>
          <cell r="I1219" t="str">
            <v>Benjamins Mixtes Etablissement</v>
          </cell>
          <cell r="J1219">
            <v>5</v>
          </cell>
        </row>
        <row r="1220">
          <cell r="B1220">
            <v>1251</v>
          </cell>
          <cell r="C1220" t="str">
            <v>SCAVINER</v>
          </cell>
          <cell r="D1220" t="str">
            <v>GABRIEL</v>
          </cell>
          <cell r="E1220" t="str">
            <v>17/07/2012</v>
          </cell>
          <cell r="F1220" t="str">
            <v>BG</v>
          </cell>
          <cell r="G1220" t="str">
            <v>Collège Parc Ar C'Hoat</v>
          </cell>
          <cell r="H1220" t="str">
            <v>Moëlan-sur-Mer</v>
          </cell>
          <cell r="I1220" t="str">
            <v>Benjamins Mixtes Etablissement</v>
          </cell>
          <cell r="J1220">
            <v>5</v>
          </cell>
        </row>
        <row r="1221">
          <cell r="B1221">
            <v>1252</v>
          </cell>
          <cell r="C1221" t="str">
            <v>TOUDRET</v>
          </cell>
          <cell r="D1221" t="str">
            <v>Keenan</v>
          </cell>
          <cell r="E1221" t="str">
            <v>05/01/2012</v>
          </cell>
          <cell r="F1221" t="str">
            <v>BG</v>
          </cell>
          <cell r="G1221" t="str">
            <v>Collège Parc Ar C'Hoat</v>
          </cell>
          <cell r="H1221" t="str">
            <v>Moëlan-sur-Mer</v>
          </cell>
          <cell r="I1221" t="str">
            <v>Benjamins Mixtes Etablissement</v>
          </cell>
          <cell r="J1221">
            <v>5</v>
          </cell>
        </row>
        <row r="1222">
          <cell r="B1222">
            <v>1253</v>
          </cell>
          <cell r="C1222" t="str">
            <v>BESQUENT</v>
          </cell>
          <cell r="D1222" t="str">
            <v>Sohan</v>
          </cell>
          <cell r="E1222" t="str">
            <v>21/04/2013</v>
          </cell>
          <cell r="F1222" t="str">
            <v>BG</v>
          </cell>
          <cell r="G1222" t="str">
            <v>Collège Parc Ar C'Hoat</v>
          </cell>
          <cell r="H1222" t="str">
            <v>Moëlan-sur-Mer</v>
          </cell>
          <cell r="I1222" t="str">
            <v>Benjamins Mixtes Animation</v>
          </cell>
          <cell r="J1222">
            <v>6</v>
          </cell>
        </row>
        <row r="1223">
          <cell r="B1223">
            <v>1254</v>
          </cell>
          <cell r="C1223" t="str">
            <v>BICHELOT</v>
          </cell>
          <cell r="D1223" t="str">
            <v>Yoann</v>
          </cell>
          <cell r="E1223" t="str">
            <v>16/10/2013</v>
          </cell>
          <cell r="F1223" t="str">
            <v>BG</v>
          </cell>
          <cell r="G1223" t="str">
            <v>Collège Parc Ar C'Hoat</v>
          </cell>
          <cell r="H1223" t="str">
            <v>Moëlan-sur-Mer</v>
          </cell>
          <cell r="I1223" t="str">
            <v>Benjamins Mixtes Animation</v>
          </cell>
          <cell r="J1223">
            <v>6</v>
          </cell>
        </row>
        <row r="1224">
          <cell r="B1224">
            <v>1255</v>
          </cell>
          <cell r="C1224" t="str">
            <v>KERGOAT</v>
          </cell>
          <cell r="D1224" t="str">
            <v>GABRIEL</v>
          </cell>
          <cell r="E1224" t="str">
            <v>22/07/2013</v>
          </cell>
          <cell r="F1224" t="str">
            <v>BG</v>
          </cell>
          <cell r="G1224" t="str">
            <v>Collège Parc Ar C'Hoat</v>
          </cell>
          <cell r="H1224" t="str">
            <v>Moëlan-sur-Mer</v>
          </cell>
          <cell r="I1224" t="str">
            <v>Benjamins Mixtes Animation</v>
          </cell>
          <cell r="J1224">
            <v>6</v>
          </cell>
        </row>
        <row r="1225">
          <cell r="B1225">
            <v>1256</v>
          </cell>
          <cell r="C1225" t="str">
            <v>LE BLOA</v>
          </cell>
          <cell r="D1225" t="str">
            <v>PAUL</v>
          </cell>
          <cell r="E1225" t="str">
            <v>02/11/2013</v>
          </cell>
          <cell r="F1225" t="str">
            <v>BG</v>
          </cell>
          <cell r="G1225" t="str">
            <v>Collège Parc Ar C'Hoat</v>
          </cell>
          <cell r="H1225" t="str">
            <v>Moëlan-sur-Mer</v>
          </cell>
          <cell r="I1225" t="str">
            <v>Benjamins Mixtes Animation</v>
          </cell>
          <cell r="J1225">
            <v>6</v>
          </cell>
        </row>
        <row r="1226">
          <cell r="B1226">
            <v>1257</v>
          </cell>
          <cell r="C1226" t="str">
            <v>LE GARREC</v>
          </cell>
          <cell r="D1226" t="str">
            <v>MAËL</v>
          </cell>
          <cell r="E1226" t="str">
            <v>16/10/2013</v>
          </cell>
          <cell r="F1226" t="str">
            <v>BG</v>
          </cell>
          <cell r="G1226" t="str">
            <v>Collège Parc Ar C'Hoat</v>
          </cell>
          <cell r="H1226" t="str">
            <v>Moëlan-sur-Mer</v>
          </cell>
          <cell r="I1226" t="str">
            <v>Benjamins Mixtes Animation</v>
          </cell>
          <cell r="J1226">
            <v>6</v>
          </cell>
        </row>
        <row r="1227">
          <cell r="B1227">
            <v>1258</v>
          </cell>
          <cell r="C1227" t="str">
            <v>LE NIGEN</v>
          </cell>
          <cell r="D1227" t="str">
            <v>NOLANN</v>
          </cell>
          <cell r="E1227" t="str">
            <v>15/03/2013</v>
          </cell>
          <cell r="F1227" t="str">
            <v>BG</v>
          </cell>
          <cell r="G1227" t="str">
            <v>Collège Parc Ar C'Hoat</v>
          </cell>
          <cell r="H1227" t="str">
            <v>Moëlan-sur-Mer</v>
          </cell>
          <cell r="I1227" t="str">
            <v>Benjamins Mixtes Animation</v>
          </cell>
          <cell r="J1227">
            <v>6</v>
          </cell>
        </row>
        <row r="1228">
          <cell r="B1228">
            <v>1259</v>
          </cell>
          <cell r="C1228" t="str">
            <v>MARTIN</v>
          </cell>
          <cell r="D1228" t="str">
            <v>GUEM</v>
          </cell>
          <cell r="E1228" t="str">
            <v>04/05/2013</v>
          </cell>
          <cell r="F1228" t="str">
            <v>BG</v>
          </cell>
          <cell r="G1228" t="str">
            <v>Collège Parc Ar C'Hoat</v>
          </cell>
          <cell r="H1228" t="str">
            <v>Moëlan-sur-Mer</v>
          </cell>
          <cell r="I1228" t="str">
            <v>Benjamins Mixtes Animation</v>
          </cell>
          <cell r="J1228">
            <v>6</v>
          </cell>
        </row>
        <row r="1229">
          <cell r="B1229">
            <v>1260</v>
          </cell>
          <cell r="C1229" t="str">
            <v>MOULLEC</v>
          </cell>
          <cell r="D1229" t="str">
            <v>Arthur</v>
          </cell>
          <cell r="E1229" t="str">
            <v>05/09/2013</v>
          </cell>
          <cell r="F1229" t="str">
            <v>BG</v>
          </cell>
          <cell r="G1229" t="str">
            <v>Collège Parc Ar C'Hoat</v>
          </cell>
          <cell r="H1229" t="str">
            <v>Moëlan-sur-Mer</v>
          </cell>
          <cell r="I1229" t="str">
            <v>Benjamins Mixtes Animation</v>
          </cell>
          <cell r="J1229">
            <v>6</v>
          </cell>
        </row>
        <row r="1230">
          <cell r="B1230">
            <v>1261</v>
          </cell>
          <cell r="C1230" t="str">
            <v>PITOU</v>
          </cell>
          <cell r="D1230" t="str">
            <v>Tilian</v>
          </cell>
          <cell r="E1230" t="str">
            <v>27/03/2013</v>
          </cell>
          <cell r="F1230" t="str">
            <v>BG</v>
          </cell>
          <cell r="G1230" t="str">
            <v>Collège Parc Ar C'Hoat</v>
          </cell>
          <cell r="H1230" t="str">
            <v>Moëlan-sur-Mer</v>
          </cell>
          <cell r="I1230" t="str">
            <v>Benjamins Mixtes Animation</v>
          </cell>
          <cell r="J1230">
            <v>6</v>
          </cell>
        </row>
        <row r="1231">
          <cell r="B1231">
            <v>1262</v>
          </cell>
          <cell r="C1231" t="str">
            <v>SICHET</v>
          </cell>
          <cell r="D1231" t="str">
            <v>MAXIME</v>
          </cell>
          <cell r="E1231" t="str">
            <v>24/09/2013</v>
          </cell>
          <cell r="F1231" t="str">
            <v>BG</v>
          </cell>
          <cell r="G1231" t="str">
            <v>Collège Parc Ar C'Hoat</v>
          </cell>
          <cell r="H1231" t="str">
            <v>Moëlan-sur-Mer</v>
          </cell>
          <cell r="I1231" t="str">
            <v>Benjamins Mixtes Animation</v>
          </cell>
          <cell r="J1231">
            <v>6</v>
          </cell>
        </row>
        <row r="1232">
          <cell r="B1232">
            <v>1263</v>
          </cell>
          <cell r="C1232" t="str">
            <v>TOZONI</v>
          </cell>
          <cell r="D1232" t="str">
            <v>Mahdi</v>
          </cell>
          <cell r="E1232" t="str">
            <v>12/11/2012</v>
          </cell>
          <cell r="F1232" t="str">
            <v>BG</v>
          </cell>
          <cell r="G1232" t="str">
            <v>Collège Parc Ar C'Hoat</v>
          </cell>
          <cell r="H1232" t="str">
            <v>Moëlan-sur-Mer</v>
          </cell>
          <cell r="I1232" t="str">
            <v>Benjamins Mixtes Animation</v>
          </cell>
          <cell r="J1232">
            <v>6</v>
          </cell>
        </row>
        <row r="1233">
          <cell r="B1233">
            <v>1264</v>
          </cell>
          <cell r="C1233" t="str">
            <v>VALQUENART</v>
          </cell>
          <cell r="D1233" t="str">
            <v>Grégoire</v>
          </cell>
          <cell r="E1233" t="str">
            <v>20/03/2013</v>
          </cell>
          <cell r="F1233" t="str">
            <v>BG</v>
          </cell>
          <cell r="G1233" t="str">
            <v>Collège Parc Ar C'Hoat</v>
          </cell>
          <cell r="H1233" t="str">
            <v>Moëlan-sur-Mer</v>
          </cell>
          <cell r="I1233" t="str">
            <v>Benjamins Mixtes Animation</v>
          </cell>
          <cell r="J1233">
            <v>6</v>
          </cell>
        </row>
        <row r="1234">
          <cell r="B1234">
            <v>1265</v>
          </cell>
          <cell r="C1234" t="str">
            <v>FAVENNEC</v>
          </cell>
          <cell r="D1234" t="str">
            <v>Suzanne</v>
          </cell>
          <cell r="E1234" t="str">
            <v>30/12/2012</v>
          </cell>
          <cell r="F1234" t="str">
            <v>BF</v>
          </cell>
          <cell r="G1234" t="str">
            <v>Collège Parc Ar C'Hoat</v>
          </cell>
          <cell r="H1234" t="str">
            <v>Moëlan-sur-Mer</v>
          </cell>
          <cell r="I1234" t="str">
            <v>Benjamins Mixtes Etablissement</v>
          </cell>
          <cell r="J1234">
            <v>8</v>
          </cell>
        </row>
        <row r="1235">
          <cell r="B1235">
            <v>1266</v>
          </cell>
          <cell r="C1235" t="str">
            <v>KERGOAT</v>
          </cell>
          <cell r="D1235" t="str">
            <v>Pauline</v>
          </cell>
          <cell r="E1235" t="str">
            <v>20/04/2012</v>
          </cell>
          <cell r="F1235" t="str">
            <v>BF</v>
          </cell>
          <cell r="G1235" t="str">
            <v>Collège Parc Ar C'Hoat</v>
          </cell>
          <cell r="H1235" t="str">
            <v>Moëlan-sur-Mer</v>
          </cell>
          <cell r="I1235" t="str">
            <v>Benjamins Mixtes Etablissement</v>
          </cell>
          <cell r="J1235">
            <v>8</v>
          </cell>
        </row>
        <row r="1236">
          <cell r="B1236">
            <v>1267</v>
          </cell>
          <cell r="C1236" t="str">
            <v>LE BLOA</v>
          </cell>
          <cell r="D1236" t="str">
            <v>JEANNE</v>
          </cell>
          <cell r="E1236" t="str">
            <v>05/11/2012</v>
          </cell>
          <cell r="F1236" t="str">
            <v>BF</v>
          </cell>
          <cell r="G1236" t="str">
            <v>Collège Parc Ar C'Hoat</v>
          </cell>
          <cell r="H1236" t="str">
            <v>Moëlan-sur-Mer</v>
          </cell>
          <cell r="I1236" t="str">
            <v>Benjamins Mixtes Etablissement</v>
          </cell>
          <cell r="J1236">
            <v>8</v>
          </cell>
        </row>
        <row r="1237">
          <cell r="B1237">
            <v>1268</v>
          </cell>
          <cell r="C1237" t="str">
            <v>LE GARREC</v>
          </cell>
          <cell r="D1237" t="str">
            <v>ALICE</v>
          </cell>
          <cell r="E1237" t="str">
            <v>10/07/2012</v>
          </cell>
          <cell r="F1237" t="str">
            <v>BF</v>
          </cell>
          <cell r="G1237" t="str">
            <v>Collège Parc Ar C'Hoat</v>
          </cell>
          <cell r="H1237" t="str">
            <v>Moëlan-sur-Mer</v>
          </cell>
          <cell r="I1237" t="str">
            <v>Benjamins Mixtes Etablissement</v>
          </cell>
          <cell r="J1237">
            <v>8</v>
          </cell>
        </row>
        <row r="1238">
          <cell r="B1238">
            <v>1269</v>
          </cell>
          <cell r="C1238" t="str">
            <v>RAMBOASOLO</v>
          </cell>
          <cell r="D1238" t="str">
            <v>Maloé</v>
          </cell>
          <cell r="E1238" t="str">
            <v>01/12/2012</v>
          </cell>
          <cell r="F1238" t="str">
            <v>BF</v>
          </cell>
          <cell r="G1238" t="str">
            <v>Collège Parc Ar C'Hoat</v>
          </cell>
          <cell r="H1238" t="str">
            <v>Moëlan-sur-Mer</v>
          </cell>
          <cell r="I1238" t="str">
            <v>Benjamins Mixtes Etablissement</v>
          </cell>
          <cell r="J1238">
            <v>8</v>
          </cell>
        </row>
        <row r="1239">
          <cell r="B1239">
            <v>1270</v>
          </cell>
          <cell r="C1239" t="str">
            <v>TROTOUX</v>
          </cell>
          <cell r="D1239" t="str">
            <v>Salomé</v>
          </cell>
          <cell r="E1239" t="str">
            <v>19/05/2012</v>
          </cell>
          <cell r="F1239" t="str">
            <v>BF</v>
          </cell>
          <cell r="G1239" t="str">
            <v>Collège Parc Ar C'Hoat</v>
          </cell>
          <cell r="H1239" t="str">
            <v>Moëlan-sur-Mer</v>
          </cell>
          <cell r="I1239" t="str">
            <v>Benjamins Mixtes Etablissement</v>
          </cell>
          <cell r="J1239">
            <v>8</v>
          </cell>
        </row>
        <row r="1240">
          <cell r="B1240">
            <v>1271</v>
          </cell>
          <cell r="C1240" t="str">
            <v>VIEIRA</v>
          </cell>
          <cell r="D1240" t="str">
            <v>Ines</v>
          </cell>
          <cell r="E1240" t="str">
            <v>21/01/2012</v>
          </cell>
          <cell r="F1240" t="str">
            <v>BF</v>
          </cell>
          <cell r="G1240" t="str">
            <v>Collège Parc Ar C'Hoat</v>
          </cell>
          <cell r="H1240" t="str">
            <v>Moëlan-sur-Mer</v>
          </cell>
          <cell r="I1240" t="str">
            <v>Benjamins Mixtes Etablissement</v>
          </cell>
          <cell r="J1240">
            <v>8</v>
          </cell>
        </row>
        <row r="1241">
          <cell r="B1241">
            <v>1272</v>
          </cell>
          <cell r="C1241" t="str">
            <v>BOUGOT</v>
          </cell>
          <cell r="D1241" t="str">
            <v>Uriell</v>
          </cell>
          <cell r="E1241" t="str">
            <v>15/01/2013</v>
          </cell>
          <cell r="F1241" t="str">
            <v>BF</v>
          </cell>
          <cell r="G1241" t="str">
            <v>Collège Parc Ar C'Hoat</v>
          </cell>
          <cell r="H1241" t="str">
            <v>Moëlan-sur-Mer</v>
          </cell>
          <cell r="I1241" t="str">
            <v>Benjamins Mixtes Animation</v>
          </cell>
          <cell r="J1241">
            <v>9</v>
          </cell>
        </row>
        <row r="1242">
          <cell r="B1242">
            <v>1275</v>
          </cell>
          <cell r="C1242" t="str">
            <v>CORNOU</v>
          </cell>
          <cell r="D1242" t="str">
            <v>ELFENN</v>
          </cell>
          <cell r="E1242" t="str">
            <v>06/06/2013</v>
          </cell>
          <cell r="F1242" t="str">
            <v>BF</v>
          </cell>
          <cell r="G1242" t="str">
            <v>Collège Parc Ar C'Hoat</v>
          </cell>
          <cell r="H1242" t="str">
            <v>Moëlan-sur-Mer</v>
          </cell>
          <cell r="I1242" t="str">
            <v>Benjamins Mixtes Animation</v>
          </cell>
          <cell r="J1242">
            <v>9</v>
          </cell>
        </row>
        <row r="1243">
          <cell r="B1243">
            <v>1276</v>
          </cell>
          <cell r="C1243" t="str">
            <v>GARNIER</v>
          </cell>
          <cell r="D1243" t="str">
            <v>Félicie</v>
          </cell>
          <cell r="E1243" t="str">
            <v>26/06/2013</v>
          </cell>
          <cell r="F1243" t="str">
            <v>BF</v>
          </cell>
          <cell r="G1243" t="str">
            <v>Collège Parc Ar C'Hoat</v>
          </cell>
          <cell r="H1243" t="str">
            <v>Moëlan-sur-Mer</v>
          </cell>
          <cell r="I1243" t="str">
            <v>Benjamins Mixtes Animation</v>
          </cell>
          <cell r="J1243">
            <v>9</v>
          </cell>
        </row>
        <row r="1244">
          <cell r="B1244">
            <v>1277</v>
          </cell>
          <cell r="C1244" t="str">
            <v>GENRE</v>
          </cell>
          <cell r="D1244" t="str">
            <v>CHARLIE</v>
          </cell>
          <cell r="E1244" t="str">
            <v>02/01/2013</v>
          </cell>
          <cell r="F1244" t="str">
            <v>BF</v>
          </cell>
          <cell r="G1244" t="str">
            <v>Collège Parc Ar C'Hoat</v>
          </cell>
          <cell r="H1244" t="str">
            <v>Moëlan-sur-Mer</v>
          </cell>
          <cell r="I1244" t="str">
            <v>Benjamins Mixtes Animation</v>
          </cell>
          <cell r="J1244">
            <v>9</v>
          </cell>
        </row>
        <row r="1245">
          <cell r="B1245">
            <v>1278</v>
          </cell>
          <cell r="C1245" t="str">
            <v>GUILLAS</v>
          </cell>
          <cell r="D1245" t="str">
            <v>MIA</v>
          </cell>
          <cell r="E1245" t="str">
            <v>14/07/2013</v>
          </cell>
          <cell r="F1245" t="str">
            <v>BF</v>
          </cell>
          <cell r="G1245" t="str">
            <v>Collège Parc Ar C'Hoat</v>
          </cell>
          <cell r="H1245" t="str">
            <v>Moëlan-sur-Mer</v>
          </cell>
          <cell r="I1245" t="str">
            <v>Benjamins Mixtes Animation</v>
          </cell>
          <cell r="J1245">
            <v>9</v>
          </cell>
        </row>
        <row r="1246">
          <cell r="B1246">
            <v>1279</v>
          </cell>
          <cell r="C1246" t="str">
            <v>LESCAUDRON</v>
          </cell>
          <cell r="D1246" t="str">
            <v>CLELIA</v>
          </cell>
          <cell r="E1246" t="str">
            <v>17/10/2013</v>
          </cell>
          <cell r="F1246" t="str">
            <v>BF</v>
          </cell>
          <cell r="G1246" t="str">
            <v>Collège Parc Ar C'Hoat</v>
          </cell>
          <cell r="H1246" t="str">
            <v>Moëlan-sur-Mer</v>
          </cell>
          <cell r="I1246" t="str">
            <v>Benjamins Mixtes Animation</v>
          </cell>
          <cell r="J1246">
            <v>9</v>
          </cell>
        </row>
        <row r="1247">
          <cell r="B1247">
            <v>1280</v>
          </cell>
          <cell r="C1247" t="str">
            <v>MASSON</v>
          </cell>
          <cell r="D1247" t="str">
            <v>Giulia</v>
          </cell>
          <cell r="E1247" t="str">
            <v>16/11/2013</v>
          </cell>
          <cell r="F1247" t="str">
            <v>BF</v>
          </cell>
          <cell r="G1247" t="str">
            <v>Collège Parc Ar C'Hoat</v>
          </cell>
          <cell r="H1247" t="str">
            <v>Moëlan-sur-Mer</v>
          </cell>
          <cell r="I1247" t="str">
            <v>Benjamins Mixtes Animation</v>
          </cell>
          <cell r="J1247">
            <v>9</v>
          </cell>
        </row>
        <row r="1248">
          <cell r="B1248">
            <v>1281</v>
          </cell>
          <cell r="C1248" t="str">
            <v>ONILLON LUSSEAUX</v>
          </cell>
          <cell r="D1248" t="str">
            <v>LOU</v>
          </cell>
          <cell r="E1248" t="str">
            <v>17/10/2013</v>
          </cell>
          <cell r="F1248" t="str">
            <v>BF</v>
          </cell>
          <cell r="G1248" t="str">
            <v>Collège Parc Ar C'Hoat</v>
          </cell>
          <cell r="H1248" t="str">
            <v>Moëlan-sur-Mer</v>
          </cell>
          <cell r="I1248" t="str">
            <v>Benjamins Mixtes Animation</v>
          </cell>
          <cell r="J1248">
            <v>9</v>
          </cell>
        </row>
        <row r="1249">
          <cell r="B1249">
            <v>1282</v>
          </cell>
          <cell r="C1249" t="str">
            <v>PERON TRAUTMANN</v>
          </cell>
          <cell r="D1249" t="str">
            <v>Mathilda</v>
          </cell>
          <cell r="E1249" t="str">
            <v>29/07/2014</v>
          </cell>
          <cell r="F1249" t="str">
            <v>BF</v>
          </cell>
          <cell r="G1249" t="str">
            <v>Collège Parc Ar C'Hoat</v>
          </cell>
          <cell r="H1249" t="str">
            <v>Moëlan-sur-Mer</v>
          </cell>
          <cell r="I1249" t="str">
            <v>Benjamins Mixtes Animation</v>
          </cell>
          <cell r="J1249">
            <v>9</v>
          </cell>
        </row>
        <row r="1250">
          <cell r="B1250">
            <v>1283</v>
          </cell>
          <cell r="C1250" t="str">
            <v>BARBIER</v>
          </cell>
          <cell r="D1250" t="str">
            <v>LORIS</v>
          </cell>
          <cell r="E1250" t="str">
            <v>25/05/2010</v>
          </cell>
          <cell r="F1250" t="str">
            <v>MG</v>
          </cell>
          <cell r="G1250" t="str">
            <v>Collège du Château</v>
          </cell>
          <cell r="H1250" t="str">
            <v>Morlaix</v>
          </cell>
          <cell r="I1250" t="str">
            <v>Collèges Mixtes Etablissement</v>
          </cell>
          <cell r="J1250">
            <v>1</v>
          </cell>
        </row>
        <row r="1251">
          <cell r="B1251">
            <v>1284</v>
          </cell>
          <cell r="C1251" t="str">
            <v>FARJOU</v>
          </cell>
          <cell r="D1251" t="str">
            <v>Axel</v>
          </cell>
          <cell r="E1251" t="str">
            <v>26/01/2010</v>
          </cell>
          <cell r="F1251" t="str">
            <v>MG</v>
          </cell>
          <cell r="G1251" t="str">
            <v>Collège du Château</v>
          </cell>
          <cell r="H1251" t="str">
            <v>Morlaix</v>
          </cell>
          <cell r="I1251" t="str">
            <v>Collèges Mixtes Etablissement</v>
          </cell>
          <cell r="J1251">
            <v>1</v>
          </cell>
        </row>
        <row r="1252">
          <cell r="B1252">
            <v>1285</v>
          </cell>
          <cell r="C1252" t="str">
            <v>BOUACHRA-LACHIVER</v>
          </cell>
          <cell r="D1252" t="str">
            <v>Titouan</v>
          </cell>
          <cell r="E1252" t="str">
            <v>09/06/2011</v>
          </cell>
          <cell r="F1252" t="str">
            <v>MG</v>
          </cell>
          <cell r="G1252" t="str">
            <v>Collège du Château</v>
          </cell>
          <cell r="H1252" t="str">
            <v>Morlaix</v>
          </cell>
          <cell r="I1252" t="str">
            <v>Collèges Mixtes Animation</v>
          </cell>
          <cell r="J1252">
            <v>2</v>
          </cell>
        </row>
        <row r="1253">
          <cell r="B1253">
            <v>1286</v>
          </cell>
          <cell r="C1253" t="str">
            <v>CALIMAN-CAPITAINE</v>
          </cell>
          <cell r="D1253" t="str">
            <v>Dorian</v>
          </cell>
          <cell r="E1253" t="str">
            <v>15/08/2011</v>
          </cell>
          <cell r="F1253" t="str">
            <v>MG</v>
          </cell>
          <cell r="G1253" t="str">
            <v>Collège du Château</v>
          </cell>
          <cell r="H1253" t="str">
            <v>Morlaix</v>
          </cell>
          <cell r="I1253" t="str">
            <v>Collèges Mixtes Animation</v>
          </cell>
          <cell r="J1253">
            <v>2</v>
          </cell>
        </row>
        <row r="1254">
          <cell r="B1254">
            <v>1287</v>
          </cell>
          <cell r="C1254" t="str">
            <v>EUZEN</v>
          </cell>
          <cell r="D1254" t="str">
            <v>Cyan</v>
          </cell>
          <cell r="E1254" t="str">
            <v>28/05/2011</v>
          </cell>
          <cell r="F1254" t="str">
            <v>MG</v>
          </cell>
          <cell r="G1254" t="str">
            <v>Collège du Château</v>
          </cell>
          <cell r="H1254" t="str">
            <v>Morlaix</v>
          </cell>
          <cell r="I1254" t="str">
            <v>Collèges Mixtes Animation</v>
          </cell>
          <cell r="J1254">
            <v>2</v>
          </cell>
        </row>
        <row r="1255">
          <cell r="B1255">
            <v>1288</v>
          </cell>
          <cell r="C1255" t="str">
            <v>GUILLERM</v>
          </cell>
          <cell r="D1255" t="str">
            <v>Gabin</v>
          </cell>
          <cell r="E1255" t="str">
            <v>21/12/2011</v>
          </cell>
          <cell r="F1255" t="str">
            <v>MG</v>
          </cell>
          <cell r="G1255" t="str">
            <v>Collège du Château</v>
          </cell>
          <cell r="H1255" t="str">
            <v>Morlaix</v>
          </cell>
          <cell r="I1255" t="str">
            <v>Collèges Mixtes Animation</v>
          </cell>
          <cell r="J1255">
            <v>2</v>
          </cell>
        </row>
        <row r="1256">
          <cell r="B1256">
            <v>1289</v>
          </cell>
          <cell r="C1256" t="str">
            <v>JIMENEZ</v>
          </cell>
          <cell r="D1256" t="str">
            <v>Samuel</v>
          </cell>
          <cell r="E1256" t="str">
            <v>06/05/2011</v>
          </cell>
          <cell r="F1256" t="str">
            <v>MG</v>
          </cell>
          <cell r="G1256" t="str">
            <v>Collège du Château</v>
          </cell>
          <cell r="H1256" t="str">
            <v>Morlaix</v>
          </cell>
          <cell r="I1256" t="str">
            <v>Collèges Mixtes Animation</v>
          </cell>
          <cell r="J1256">
            <v>2</v>
          </cell>
        </row>
        <row r="1257">
          <cell r="B1257">
            <v>1290</v>
          </cell>
          <cell r="C1257" t="str">
            <v>LIRON</v>
          </cell>
          <cell r="D1257" t="str">
            <v>Gabin</v>
          </cell>
          <cell r="E1257" t="str">
            <v>01/08/2011</v>
          </cell>
          <cell r="F1257" t="str">
            <v>MG</v>
          </cell>
          <cell r="G1257" t="str">
            <v>Collège du Château</v>
          </cell>
          <cell r="H1257" t="str">
            <v>Morlaix</v>
          </cell>
          <cell r="I1257" t="str">
            <v>Collèges Mixtes Animation</v>
          </cell>
          <cell r="J1257">
            <v>2</v>
          </cell>
        </row>
        <row r="1258">
          <cell r="B1258">
            <v>1291</v>
          </cell>
          <cell r="C1258" t="str">
            <v>SALMON</v>
          </cell>
          <cell r="D1258" t="str">
            <v>Antonin</v>
          </cell>
          <cell r="E1258" t="str">
            <v>03/03/2011</v>
          </cell>
          <cell r="F1258" t="str">
            <v>MG</v>
          </cell>
          <cell r="G1258" t="str">
            <v>Collège du Château</v>
          </cell>
          <cell r="H1258" t="str">
            <v>Morlaix</v>
          </cell>
          <cell r="I1258" t="str">
            <v>Collèges Mixtes Animation</v>
          </cell>
          <cell r="J1258">
            <v>2</v>
          </cell>
        </row>
        <row r="1259">
          <cell r="B1259">
            <v>1292</v>
          </cell>
          <cell r="C1259" t="str">
            <v>CARO</v>
          </cell>
          <cell r="D1259" t="str">
            <v>Tinaïg</v>
          </cell>
          <cell r="E1259" t="str">
            <v>19/12/2010</v>
          </cell>
          <cell r="F1259" t="str">
            <v>MF</v>
          </cell>
          <cell r="G1259" t="str">
            <v>Collège du Château</v>
          </cell>
          <cell r="H1259" t="str">
            <v>Morlaix</v>
          </cell>
          <cell r="I1259" t="str">
            <v>Collèges Mixtes Etablissement</v>
          </cell>
          <cell r="J1259">
            <v>3</v>
          </cell>
        </row>
        <row r="1260">
          <cell r="B1260">
            <v>1293</v>
          </cell>
          <cell r="C1260" t="str">
            <v>PHELEP CRELOT</v>
          </cell>
          <cell r="D1260" t="str">
            <v>LOU-ANN</v>
          </cell>
          <cell r="E1260" t="str">
            <v>09/07/2010</v>
          </cell>
          <cell r="F1260" t="str">
            <v>MF</v>
          </cell>
          <cell r="G1260" t="str">
            <v>Collège du Château</v>
          </cell>
          <cell r="H1260" t="str">
            <v>Morlaix</v>
          </cell>
          <cell r="I1260" t="str">
            <v>Collèges Mixtes Etablissement</v>
          </cell>
          <cell r="J1260">
            <v>3</v>
          </cell>
        </row>
        <row r="1261">
          <cell r="B1261">
            <v>1294</v>
          </cell>
          <cell r="C1261" t="str">
            <v>JAOUEN</v>
          </cell>
          <cell r="D1261" t="str">
            <v>Erika</v>
          </cell>
          <cell r="E1261" t="str">
            <v>26/06/2011</v>
          </cell>
          <cell r="F1261" t="str">
            <v>MF</v>
          </cell>
          <cell r="G1261" t="str">
            <v>Collège du Château</v>
          </cell>
          <cell r="H1261" t="str">
            <v>Morlaix</v>
          </cell>
          <cell r="I1261" t="str">
            <v>Collèges Mixtes Animation</v>
          </cell>
          <cell r="J1261">
            <v>4</v>
          </cell>
        </row>
        <row r="1262">
          <cell r="B1262">
            <v>1295</v>
          </cell>
          <cell r="C1262" t="str">
            <v>LÊ THANN</v>
          </cell>
          <cell r="D1262" t="str">
            <v>Manon</v>
          </cell>
          <cell r="E1262" t="str">
            <v>06/03/2011</v>
          </cell>
          <cell r="F1262" t="str">
            <v>MF</v>
          </cell>
          <cell r="G1262" t="str">
            <v>Collège du Château</v>
          </cell>
          <cell r="H1262" t="str">
            <v>Morlaix</v>
          </cell>
          <cell r="I1262" t="str">
            <v>Collèges Mixtes Animation</v>
          </cell>
          <cell r="J1262">
            <v>4</v>
          </cell>
        </row>
        <row r="1263">
          <cell r="B1263">
            <v>1296</v>
          </cell>
          <cell r="C1263" t="str">
            <v>CARO</v>
          </cell>
          <cell r="D1263" t="str">
            <v>Mewenn</v>
          </cell>
          <cell r="E1263" t="str">
            <v>26/12/2012</v>
          </cell>
          <cell r="F1263" t="str">
            <v>BG</v>
          </cell>
          <cell r="G1263" t="str">
            <v>Collège du Château</v>
          </cell>
          <cell r="H1263" t="str">
            <v>Morlaix</v>
          </cell>
          <cell r="I1263" t="str">
            <v>Benjamins Mixtes Etablissement</v>
          </cell>
          <cell r="J1263">
            <v>5</v>
          </cell>
        </row>
        <row r="1264">
          <cell r="B1264">
            <v>1297</v>
          </cell>
          <cell r="C1264" t="str">
            <v>EUZIN NOLL</v>
          </cell>
          <cell r="D1264" t="str">
            <v>HEOL</v>
          </cell>
          <cell r="E1264" t="str">
            <v>28/01/2012</v>
          </cell>
          <cell r="F1264" t="str">
            <v>BG</v>
          </cell>
          <cell r="G1264" t="str">
            <v>Collège du Château</v>
          </cell>
          <cell r="H1264" t="str">
            <v>Morlaix</v>
          </cell>
          <cell r="I1264" t="str">
            <v>Benjamins Mixtes Etablissement</v>
          </cell>
          <cell r="J1264">
            <v>5</v>
          </cell>
        </row>
        <row r="1265">
          <cell r="B1265">
            <v>1298</v>
          </cell>
          <cell r="C1265" t="str">
            <v>KERIEL</v>
          </cell>
          <cell r="D1265" t="str">
            <v>Eliot</v>
          </cell>
          <cell r="E1265" t="str">
            <v>03/05/2012</v>
          </cell>
          <cell r="F1265" t="str">
            <v>BG</v>
          </cell>
          <cell r="G1265" t="str">
            <v>Collège du Château</v>
          </cell>
          <cell r="H1265" t="str">
            <v>Morlaix</v>
          </cell>
          <cell r="I1265" t="str">
            <v>Benjamins Mixtes Etablissement</v>
          </cell>
          <cell r="J1265">
            <v>5</v>
          </cell>
        </row>
        <row r="1266">
          <cell r="B1266">
            <v>1299</v>
          </cell>
          <cell r="C1266" t="str">
            <v>LE FOLL</v>
          </cell>
          <cell r="D1266" t="str">
            <v>Melvin</v>
          </cell>
          <cell r="F1266" t="str">
            <v>BG</v>
          </cell>
          <cell r="G1266" t="str">
            <v>Collège du Château</v>
          </cell>
          <cell r="H1266" t="str">
            <v>Morlaix</v>
          </cell>
          <cell r="I1266" t="str">
            <v>Benjamins Mixtes Etablissement</v>
          </cell>
          <cell r="J1266">
            <v>5</v>
          </cell>
        </row>
        <row r="1267">
          <cell r="B1267">
            <v>1301</v>
          </cell>
          <cell r="C1267" t="str">
            <v>MALGORN-GUENNOU</v>
          </cell>
          <cell r="D1267" t="str">
            <v>Lucas</v>
          </cell>
          <cell r="E1267" t="str">
            <v>14/07/2012</v>
          </cell>
          <cell r="F1267" t="str">
            <v>BG</v>
          </cell>
          <cell r="G1267" t="str">
            <v>Collège du Château</v>
          </cell>
          <cell r="H1267" t="str">
            <v>Morlaix</v>
          </cell>
          <cell r="I1267" t="str">
            <v>Benjamins Mixtes Etablissement</v>
          </cell>
          <cell r="J1267">
            <v>5</v>
          </cell>
        </row>
        <row r="1268">
          <cell r="B1268">
            <v>1302</v>
          </cell>
          <cell r="C1268" t="str">
            <v>BARBIER</v>
          </cell>
          <cell r="D1268" t="str">
            <v>Clément</v>
          </cell>
          <cell r="E1268" t="str">
            <v>21/05/2013</v>
          </cell>
          <cell r="F1268" t="str">
            <v>BG</v>
          </cell>
          <cell r="G1268" t="str">
            <v>Collège du Château</v>
          </cell>
          <cell r="H1268" t="str">
            <v>Morlaix</v>
          </cell>
          <cell r="I1268" t="str">
            <v>Benjamins Mixtes Animation</v>
          </cell>
          <cell r="J1268">
            <v>6</v>
          </cell>
        </row>
        <row r="1269">
          <cell r="B1269">
            <v>1303</v>
          </cell>
          <cell r="C1269" t="str">
            <v>CUEFF</v>
          </cell>
          <cell r="D1269" t="str">
            <v>Simon</v>
          </cell>
          <cell r="E1269" t="str">
            <v>17/01/2013</v>
          </cell>
          <cell r="F1269" t="str">
            <v>BG</v>
          </cell>
          <cell r="G1269" t="str">
            <v>Collège du Château</v>
          </cell>
          <cell r="H1269" t="str">
            <v>Morlaix</v>
          </cell>
          <cell r="I1269" t="str">
            <v>Benjamins Mixtes Animation</v>
          </cell>
          <cell r="J1269">
            <v>6</v>
          </cell>
        </row>
        <row r="1270">
          <cell r="B1270">
            <v>1304</v>
          </cell>
          <cell r="C1270" t="str">
            <v>EUZEN</v>
          </cell>
          <cell r="D1270" t="str">
            <v>SOLAL</v>
          </cell>
          <cell r="E1270" t="str">
            <v>27/02/2013</v>
          </cell>
          <cell r="F1270" t="str">
            <v>BG</v>
          </cell>
          <cell r="G1270" t="str">
            <v>Collège du Château</v>
          </cell>
          <cell r="H1270" t="str">
            <v>Morlaix</v>
          </cell>
          <cell r="I1270" t="str">
            <v>Benjamins Mixtes Animation</v>
          </cell>
          <cell r="J1270">
            <v>6</v>
          </cell>
        </row>
        <row r="1271">
          <cell r="B1271">
            <v>1305</v>
          </cell>
          <cell r="C1271" t="str">
            <v>EUZEN</v>
          </cell>
          <cell r="D1271" t="str">
            <v>ANDREA</v>
          </cell>
          <cell r="E1271" t="str">
            <v>27/02/2013</v>
          </cell>
          <cell r="F1271" t="str">
            <v>BG</v>
          </cell>
          <cell r="G1271" t="str">
            <v>Collège du Château</v>
          </cell>
          <cell r="H1271" t="str">
            <v>Morlaix</v>
          </cell>
          <cell r="I1271" t="str">
            <v>Benjamins Mixtes Animation</v>
          </cell>
          <cell r="J1271">
            <v>6</v>
          </cell>
        </row>
        <row r="1272">
          <cell r="B1272">
            <v>1306</v>
          </cell>
          <cell r="C1272" t="str">
            <v>GASCHE</v>
          </cell>
          <cell r="D1272" t="str">
            <v>Lucas</v>
          </cell>
          <cell r="E1272" t="str">
            <v>23/01/2013</v>
          </cell>
          <cell r="F1272" t="str">
            <v>BG</v>
          </cell>
          <cell r="G1272" t="str">
            <v>Collège du Château</v>
          </cell>
          <cell r="H1272" t="str">
            <v>Morlaix</v>
          </cell>
          <cell r="I1272" t="str">
            <v>Benjamins Mixtes Animation</v>
          </cell>
          <cell r="J1272">
            <v>6</v>
          </cell>
        </row>
        <row r="1273">
          <cell r="B1273">
            <v>1307</v>
          </cell>
          <cell r="C1273" t="str">
            <v>GUILLERM</v>
          </cell>
          <cell r="D1273" t="str">
            <v>Marceau</v>
          </cell>
          <cell r="E1273" t="str">
            <v>07/12/2013</v>
          </cell>
          <cell r="F1273" t="str">
            <v>BG</v>
          </cell>
          <cell r="G1273" t="str">
            <v>Collège du Château</v>
          </cell>
          <cell r="H1273" t="str">
            <v>Morlaix</v>
          </cell>
          <cell r="I1273" t="str">
            <v>Benjamins Mixtes Animation</v>
          </cell>
          <cell r="J1273">
            <v>6</v>
          </cell>
        </row>
        <row r="1274">
          <cell r="B1274">
            <v>1308</v>
          </cell>
          <cell r="C1274" t="str">
            <v>JIMENEZ</v>
          </cell>
          <cell r="D1274" t="str">
            <v>Romain</v>
          </cell>
          <cell r="E1274" t="str">
            <v>28/02/2013</v>
          </cell>
          <cell r="F1274" t="str">
            <v>BG</v>
          </cell>
          <cell r="G1274" t="str">
            <v>Collège du Château</v>
          </cell>
          <cell r="H1274" t="str">
            <v>Morlaix</v>
          </cell>
          <cell r="I1274" t="str">
            <v>Benjamins Mixtes Animation</v>
          </cell>
          <cell r="J1274">
            <v>6</v>
          </cell>
        </row>
        <row r="1275">
          <cell r="B1275">
            <v>1309</v>
          </cell>
          <cell r="C1275" t="str">
            <v>LE QUÉRÉ</v>
          </cell>
          <cell r="D1275" t="str">
            <v>LÉO</v>
          </cell>
          <cell r="E1275" t="str">
            <v>11/02/2013</v>
          </cell>
          <cell r="F1275" t="str">
            <v>BG</v>
          </cell>
          <cell r="G1275" t="str">
            <v>Collège du Château</v>
          </cell>
          <cell r="H1275" t="str">
            <v>Morlaix</v>
          </cell>
          <cell r="I1275" t="str">
            <v>Benjamins Mixtes Animation</v>
          </cell>
          <cell r="J1275">
            <v>6</v>
          </cell>
        </row>
        <row r="1276">
          <cell r="B1276">
            <v>1310</v>
          </cell>
          <cell r="C1276" t="str">
            <v>BARISEEL</v>
          </cell>
          <cell r="D1276" t="str">
            <v>Maïwenn</v>
          </cell>
          <cell r="E1276" t="str">
            <v>16/06/2012</v>
          </cell>
          <cell r="F1276" t="str">
            <v>BF</v>
          </cell>
          <cell r="G1276" t="str">
            <v>Collège du Château</v>
          </cell>
          <cell r="H1276" t="str">
            <v>Morlaix</v>
          </cell>
          <cell r="I1276" t="str">
            <v>Benjamins Mixtes Etablissement</v>
          </cell>
          <cell r="J1276">
            <v>8</v>
          </cell>
        </row>
        <row r="1277">
          <cell r="B1277">
            <v>1311</v>
          </cell>
          <cell r="C1277" t="str">
            <v>NEDELLEC</v>
          </cell>
          <cell r="D1277" t="str">
            <v>Laura</v>
          </cell>
          <cell r="E1277" t="str">
            <v>22/06/2012</v>
          </cell>
          <cell r="F1277" t="str">
            <v>BF</v>
          </cell>
          <cell r="G1277" t="str">
            <v>Collège du Château</v>
          </cell>
          <cell r="H1277" t="str">
            <v>Morlaix</v>
          </cell>
          <cell r="I1277" t="str">
            <v>Benjamins Mixtes Etablissement</v>
          </cell>
          <cell r="J1277">
            <v>8</v>
          </cell>
        </row>
        <row r="1278">
          <cell r="B1278">
            <v>1312</v>
          </cell>
          <cell r="C1278" t="str">
            <v>PIERRES</v>
          </cell>
          <cell r="D1278" t="str">
            <v>Ambre</v>
          </cell>
          <cell r="E1278" t="str">
            <v>27/12/2012</v>
          </cell>
          <cell r="F1278" t="str">
            <v>BF</v>
          </cell>
          <cell r="G1278" t="str">
            <v>Collège du Château</v>
          </cell>
          <cell r="H1278" t="str">
            <v>Morlaix</v>
          </cell>
          <cell r="I1278" t="str">
            <v>Benjamins Mixtes Etablissement</v>
          </cell>
          <cell r="J1278">
            <v>8</v>
          </cell>
        </row>
        <row r="1279">
          <cell r="B1279">
            <v>1313</v>
          </cell>
          <cell r="C1279" t="str">
            <v>RIOU</v>
          </cell>
          <cell r="D1279" t="str">
            <v>ANOUK</v>
          </cell>
          <cell r="E1279" t="str">
            <v>26/04/2012</v>
          </cell>
          <cell r="F1279" t="str">
            <v>BF</v>
          </cell>
          <cell r="G1279" t="str">
            <v>Collège du Château</v>
          </cell>
          <cell r="H1279" t="str">
            <v>Morlaix</v>
          </cell>
          <cell r="I1279" t="str">
            <v>Benjamins Mixtes Etablissement</v>
          </cell>
          <cell r="J1279">
            <v>8</v>
          </cell>
        </row>
        <row r="1280">
          <cell r="B1280">
            <v>1314</v>
          </cell>
          <cell r="C1280" t="str">
            <v>BERDOU</v>
          </cell>
          <cell r="D1280" t="str">
            <v>Louise</v>
          </cell>
          <cell r="E1280" t="str">
            <v>17/03/2013</v>
          </cell>
          <cell r="F1280" t="str">
            <v>BF</v>
          </cell>
          <cell r="G1280" t="str">
            <v>Collège du Château</v>
          </cell>
          <cell r="H1280" t="str">
            <v>Morlaix</v>
          </cell>
          <cell r="I1280" t="str">
            <v>Benjamins Mixtes Animation</v>
          </cell>
          <cell r="J1280">
            <v>9</v>
          </cell>
        </row>
        <row r="1281">
          <cell r="B1281">
            <v>1315</v>
          </cell>
          <cell r="C1281" t="str">
            <v>JASSELIN</v>
          </cell>
          <cell r="D1281" t="str">
            <v>ADÈLE</v>
          </cell>
          <cell r="E1281" t="str">
            <v>15/07/2013</v>
          </cell>
          <cell r="F1281" t="str">
            <v>BF</v>
          </cell>
          <cell r="G1281" t="str">
            <v>Collège du Château</v>
          </cell>
          <cell r="H1281" t="str">
            <v>Morlaix</v>
          </cell>
          <cell r="I1281" t="str">
            <v>Benjamins Mixtes Animation</v>
          </cell>
          <cell r="J1281">
            <v>9</v>
          </cell>
        </row>
        <row r="1282">
          <cell r="B1282">
            <v>1316</v>
          </cell>
          <cell r="C1282" t="str">
            <v>MORIN</v>
          </cell>
          <cell r="D1282" t="str">
            <v>Steren</v>
          </cell>
          <cell r="E1282" t="str">
            <v>22/09/2013</v>
          </cell>
          <cell r="F1282" t="str">
            <v>BF</v>
          </cell>
          <cell r="G1282" t="str">
            <v>Collège du Château</v>
          </cell>
          <cell r="H1282" t="str">
            <v>Morlaix</v>
          </cell>
          <cell r="I1282" t="str">
            <v>Benjamins Mixtes Animation</v>
          </cell>
          <cell r="J1282">
            <v>9</v>
          </cell>
        </row>
        <row r="1283">
          <cell r="B1283">
            <v>1317</v>
          </cell>
          <cell r="C1283" t="str">
            <v>AKKAOUI</v>
          </cell>
          <cell r="D1283" t="str">
            <v>Rayan</v>
          </cell>
          <cell r="E1283" t="str">
            <v>13/03/2010</v>
          </cell>
          <cell r="F1283" t="str">
            <v>MG</v>
          </cell>
          <cell r="G1283" t="str">
            <v>Collège Mendès France</v>
          </cell>
          <cell r="H1283" t="str">
            <v>Morlaix</v>
          </cell>
          <cell r="I1283" t="str">
            <v>Collèges Mixtes Etablissement</v>
          </cell>
          <cell r="J1283">
            <v>1</v>
          </cell>
        </row>
        <row r="1284">
          <cell r="B1284">
            <v>1318</v>
          </cell>
          <cell r="C1284" t="str">
            <v>BOULBENNEC</v>
          </cell>
          <cell r="D1284" t="str">
            <v>SEZNI</v>
          </cell>
          <cell r="E1284" t="str">
            <v>30/05/2010</v>
          </cell>
          <cell r="F1284" t="str">
            <v>MG</v>
          </cell>
          <cell r="G1284" t="str">
            <v>Collège Mendès France</v>
          </cell>
          <cell r="H1284" t="str">
            <v>Morlaix</v>
          </cell>
          <cell r="I1284" t="str">
            <v>Collèges Mixtes Etablissement</v>
          </cell>
          <cell r="J1284">
            <v>1</v>
          </cell>
        </row>
        <row r="1285">
          <cell r="B1285">
            <v>1319</v>
          </cell>
          <cell r="C1285" t="str">
            <v>NADOU</v>
          </cell>
          <cell r="D1285" t="str">
            <v>Jules</v>
          </cell>
          <cell r="E1285" t="str">
            <v>15/04/2010</v>
          </cell>
          <cell r="F1285" t="str">
            <v>MG</v>
          </cell>
          <cell r="G1285" t="str">
            <v>Collège Mendès France</v>
          </cell>
          <cell r="H1285" t="str">
            <v>Morlaix</v>
          </cell>
          <cell r="I1285" t="str">
            <v>Collèges Mixtes Etablissement</v>
          </cell>
          <cell r="J1285">
            <v>1</v>
          </cell>
        </row>
        <row r="1286">
          <cell r="B1286">
            <v>1320</v>
          </cell>
          <cell r="C1286" t="str">
            <v>SAFARI</v>
          </cell>
          <cell r="D1286" t="str">
            <v>Onesime</v>
          </cell>
          <cell r="E1286" t="str">
            <v>07/02/2009</v>
          </cell>
          <cell r="F1286" t="str">
            <v>CG</v>
          </cell>
          <cell r="G1286" t="str">
            <v>Collège Mendès France</v>
          </cell>
          <cell r="H1286" t="str">
            <v>Morlaix</v>
          </cell>
          <cell r="I1286" t="str">
            <v>Collèges Mixtes Etablissement</v>
          </cell>
          <cell r="J1286">
            <v>1</v>
          </cell>
        </row>
        <row r="1287">
          <cell r="B1287">
            <v>1321</v>
          </cell>
          <cell r="C1287" t="str">
            <v>BONNEFOY</v>
          </cell>
          <cell r="D1287" t="str">
            <v>Néhémie</v>
          </cell>
          <cell r="E1287" t="str">
            <v>02/07/2011</v>
          </cell>
          <cell r="F1287" t="str">
            <v>MG</v>
          </cell>
          <cell r="G1287" t="str">
            <v>Collège Mendès France</v>
          </cell>
          <cell r="H1287" t="str">
            <v>Morlaix</v>
          </cell>
          <cell r="I1287" t="str">
            <v>Collèges Mixtes Animation</v>
          </cell>
          <cell r="J1287">
            <v>2</v>
          </cell>
        </row>
        <row r="1288">
          <cell r="B1288">
            <v>1322</v>
          </cell>
          <cell r="C1288" t="str">
            <v>HAMADI</v>
          </cell>
          <cell r="D1288" t="str">
            <v>Azihar</v>
          </cell>
          <cell r="E1288" t="str">
            <v>08/03/2011</v>
          </cell>
          <cell r="F1288" t="str">
            <v>MG</v>
          </cell>
          <cell r="G1288" t="str">
            <v>Collège Mendès France</v>
          </cell>
          <cell r="H1288" t="str">
            <v>Morlaix</v>
          </cell>
          <cell r="I1288" t="str">
            <v>Collèges Mixtes Animation</v>
          </cell>
          <cell r="J1288">
            <v>2</v>
          </cell>
        </row>
        <row r="1289">
          <cell r="B1289">
            <v>1323</v>
          </cell>
          <cell r="C1289" t="str">
            <v>LE DREN</v>
          </cell>
          <cell r="D1289" t="str">
            <v>Louis</v>
          </cell>
          <cell r="E1289" t="str">
            <v>31/07/2011</v>
          </cell>
          <cell r="F1289" t="str">
            <v>MG</v>
          </cell>
          <cell r="G1289" t="str">
            <v>Collège Mendès France</v>
          </cell>
          <cell r="H1289" t="str">
            <v>Morlaix</v>
          </cell>
          <cell r="I1289" t="str">
            <v>Collèges Mixtes Animation</v>
          </cell>
          <cell r="J1289">
            <v>2</v>
          </cell>
        </row>
        <row r="1290">
          <cell r="B1290">
            <v>1324</v>
          </cell>
          <cell r="C1290" t="str">
            <v>LEBRETON</v>
          </cell>
          <cell r="D1290" t="str">
            <v>Simon</v>
          </cell>
          <cell r="E1290" t="str">
            <v>10/01/2011</v>
          </cell>
          <cell r="F1290" t="str">
            <v>MG</v>
          </cell>
          <cell r="G1290" t="str">
            <v>Collège Mendès France</v>
          </cell>
          <cell r="H1290" t="str">
            <v>Morlaix</v>
          </cell>
          <cell r="I1290" t="str">
            <v>Collèges Mixtes Animation</v>
          </cell>
          <cell r="J1290">
            <v>2</v>
          </cell>
        </row>
        <row r="1291">
          <cell r="B1291">
            <v>1325</v>
          </cell>
          <cell r="C1291" t="str">
            <v>BROUDIC</v>
          </cell>
          <cell r="D1291" t="str">
            <v>Emma</v>
          </cell>
          <cell r="E1291" t="str">
            <v>15/01/2010</v>
          </cell>
          <cell r="F1291" t="str">
            <v>MF</v>
          </cell>
          <cell r="G1291" t="str">
            <v>Collège Mendès France</v>
          </cell>
          <cell r="H1291" t="str">
            <v>Morlaix</v>
          </cell>
          <cell r="I1291" t="str">
            <v>Collèges Mixtes Etablissement</v>
          </cell>
          <cell r="J1291">
            <v>3</v>
          </cell>
        </row>
        <row r="1292">
          <cell r="B1292">
            <v>1326</v>
          </cell>
          <cell r="C1292" t="str">
            <v>LE SAUX</v>
          </cell>
          <cell r="D1292" t="str">
            <v>Zaig</v>
          </cell>
          <cell r="E1292" t="str">
            <v>13/08/2010</v>
          </cell>
          <cell r="F1292" t="str">
            <v>MF</v>
          </cell>
          <cell r="G1292" t="str">
            <v>Collège Mendès France</v>
          </cell>
          <cell r="H1292" t="str">
            <v>Morlaix</v>
          </cell>
          <cell r="I1292" t="str">
            <v>Collèges Mixtes Etablissement</v>
          </cell>
          <cell r="J1292">
            <v>3</v>
          </cell>
        </row>
        <row r="1293">
          <cell r="B1293">
            <v>1327</v>
          </cell>
          <cell r="C1293" t="str">
            <v>POSTIC</v>
          </cell>
          <cell r="D1293" t="str">
            <v>Tessa</v>
          </cell>
          <cell r="E1293" t="str">
            <v>14/05/2010</v>
          </cell>
          <cell r="F1293" t="str">
            <v>MF</v>
          </cell>
          <cell r="G1293" t="str">
            <v>Collège Mendès France</v>
          </cell>
          <cell r="H1293" t="str">
            <v>Morlaix</v>
          </cell>
          <cell r="I1293" t="str">
            <v>Collèges Mixtes Etablissement</v>
          </cell>
          <cell r="J1293">
            <v>3</v>
          </cell>
        </row>
        <row r="1294">
          <cell r="B1294">
            <v>1328</v>
          </cell>
          <cell r="C1294" t="str">
            <v>FOUQUET</v>
          </cell>
          <cell r="D1294" t="str">
            <v>Billie</v>
          </cell>
          <cell r="E1294" t="str">
            <v>23/05/2011</v>
          </cell>
          <cell r="F1294" t="str">
            <v>MF</v>
          </cell>
          <cell r="G1294" t="str">
            <v>Collège Mendès France</v>
          </cell>
          <cell r="H1294" t="str">
            <v>Morlaix</v>
          </cell>
          <cell r="I1294" t="str">
            <v>Collèges Mixtes Animation</v>
          </cell>
          <cell r="J1294">
            <v>4</v>
          </cell>
        </row>
        <row r="1295">
          <cell r="B1295">
            <v>1329</v>
          </cell>
          <cell r="C1295" t="str">
            <v>MILLART</v>
          </cell>
          <cell r="D1295" t="str">
            <v>Razane</v>
          </cell>
          <cell r="E1295" t="str">
            <v>26/06/2011</v>
          </cell>
          <cell r="F1295" t="str">
            <v>MF</v>
          </cell>
          <cell r="G1295" t="str">
            <v>Collège Mendès France</v>
          </cell>
          <cell r="H1295" t="str">
            <v>Morlaix</v>
          </cell>
          <cell r="I1295" t="str">
            <v>Collèges Mixtes Animation</v>
          </cell>
          <cell r="J1295">
            <v>4</v>
          </cell>
        </row>
        <row r="1296">
          <cell r="B1296">
            <v>1330</v>
          </cell>
          <cell r="C1296" t="str">
            <v>BOULBENNEC</v>
          </cell>
          <cell r="D1296" t="str">
            <v>Efflam</v>
          </cell>
          <cell r="E1296" t="str">
            <v>16/05/2012</v>
          </cell>
          <cell r="F1296" t="str">
            <v>BG</v>
          </cell>
          <cell r="G1296" t="str">
            <v>Collège Mendès France</v>
          </cell>
          <cell r="H1296" t="str">
            <v>Morlaix</v>
          </cell>
          <cell r="I1296" t="str">
            <v>Benjamins Mixtes Etablissement</v>
          </cell>
          <cell r="J1296">
            <v>5</v>
          </cell>
        </row>
        <row r="1297">
          <cell r="B1297">
            <v>1331</v>
          </cell>
          <cell r="C1297" t="str">
            <v>AKKAoOUI</v>
          </cell>
          <cell r="D1297" t="str">
            <v>Akram</v>
          </cell>
          <cell r="E1297" t="str">
            <v>06/01/2012</v>
          </cell>
          <cell r="F1297" t="str">
            <v>BG</v>
          </cell>
          <cell r="G1297" t="str">
            <v>Collège Mendès France</v>
          </cell>
          <cell r="H1297" t="str">
            <v>Morlaix</v>
          </cell>
          <cell r="I1297" t="str">
            <v>Benjamins Mixtes Etablissement</v>
          </cell>
          <cell r="J1297">
            <v>5</v>
          </cell>
        </row>
        <row r="1298">
          <cell r="B1298">
            <v>1332</v>
          </cell>
          <cell r="C1298" t="str">
            <v>DANIGO- MINOC</v>
          </cell>
          <cell r="D1298" t="str">
            <v>Titouan</v>
          </cell>
          <cell r="E1298" t="str">
            <v>22/02/2012</v>
          </cell>
          <cell r="F1298" t="str">
            <v>BG</v>
          </cell>
          <cell r="G1298" t="str">
            <v>Collège Mendès France</v>
          </cell>
          <cell r="H1298" t="str">
            <v>Morlaix</v>
          </cell>
          <cell r="I1298" t="str">
            <v>Benjamins Mixtes Etablissement</v>
          </cell>
          <cell r="J1298">
            <v>5</v>
          </cell>
        </row>
        <row r="1299">
          <cell r="B1299">
            <v>1333</v>
          </cell>
          <cell r="C1299" t="str">
            <v>GLIKPO</v>
          </cell>
          <cell r="D1299" t="str">
            <v>Victor</v>
          </cell>
          <cell r="E1299" t="str">
            <v>29/10/2012</v>
          </cell>
          <cell r="F1299" t="str">
            <v>BG</v>
          </cell>
          <cell r="G1299" t="str">
            <v>Collège Mendès France</v>
          </cell>
          <cell r="H1299" t="str">
            <v>Morlaix</v>
          </cell>
          <cell r="I1299" t="str">
            <v>Benjamins Mixtes Etablissement</v>
          </cell>
          <cell r="J1299">
            <v>5</v>
          </cell>
        </row>
        <row r="1300">
          <cell r="B1300">
            <v>1334</v>
          </cell>
          <cell r="C1300" t="str">
            <v>LE VEN-BURIENS</v>
          </cell>
          <cell r="D1300" t="str">
            <v>Isaac</v>
          </cell>
          <cell r="E1300" t="str">
            <v>27/02/2012</v>
          </cell>
          <cell r="F1300" t="str">
            <v>BG</v>
          </cell>
          <cell r="G1300" t="str">
            <v>Collège Mendès France</v>
          </cell>
          <cell r="H1300" t="str">
            <v>Morlaix</v>
          </cell>
          <cell r="I1300" t="str">
            <v>Benjamins Mixtes Etablissement</v>
          </cell>
          <cell r="J1300">
            <v>5</v>
          </cell>
        </row>
        <row r="1301">
          <cell r="B1301">
            <v>1335</v>
          </cell>
          <cell r="C1301" t="str">
            <v>MERDY</v>
          </cell>
          <cell r="D1301" t="str">
            <v>Arsène</v>
          </cell>
          <cell r="E1301" t="str">
            <v>06/04/2012</v>
          </cell>
          <cell r="F1301" t="str">
            <v>BG</v>
          </cell>
          <cell r="G1301" t="str">
            <v>Collège Mendès France</v>
          </cell>
          <cell r="H1301" t="str">
            <v>Morlaix</v>
          </cell>
          <cell r="I1301" t="str">
            <v>Benjamins Mixtes Etablissement</v>
          </cell>
          <cell r="J1301">
            <v>5</v>
          </cell>
        </row>
        <row r="1302">
          <cell r="B1302">
            <v>1336</v>
          </cell>
          <cell r="C1302" t="str">
            <v>NICOLAS MOYOU</v>
          </cell>
          <cell r="D1302" t="str">
            <v>Téophile</v>
          </cell>
          <cell r="E1302" t="str">
            <v>05/04/2012</v>
          </cell>
          <cell r="F1302" t="str">
            <v>BG</v>
          </cell>
          <cell r="G1302" t="str">
            <v>Collège Mendès France</v>
          </cell>
          <cell r="H1302" t="str">
            <v>Morlaix</v>
          </cell>
          <cell r="I1302" t="str">
            <v>Benjamins Mixtes Etablissement</v>
          </cell>
          <cell r="J1302">
            <v>5</v>
          </cell>
        </row>
        <row r="1303">
          <cell r="B1303">
            <v>1337</v>
          </cell>
          <cell r="C1303" t="str">
            <v>POSTIC</v>
          </cell>
          <cell r="D1303" t="str">
            <v>Aaron</v>
          </cell>
          <cell r="E1303" t="str">
            <v>25/03/2012</v>
          </cell>
          <cell r="F1303" t="str">
            <v>BG</v>
          </cell>
          <cell r="G1303" t="str">
            <v>Collège Mendès France</v>
          </cell>
          <cell r="H1303" t="str">
            <v>Morlaix</v>
          </cell>
          <cell r="I1303" t="str">
            <v>Benjamins Mixtes Etablissement</v>
          </cell>
          <cell r="J1303">
            <v>5</v>
          </cell>
        </row>
        <row r="1304">
          <cell r="B1304">
            <v>1338</v>
          </cell>
          <cell r="C1304" t="str">
            <v>QAOUSS</v>
          </cell>
          <cell r="D1304" t="str">
            <v>Abraham</v>
          </cell>
          <cell r="E1304">
            <v>41186</v>
          </cell>
          <cell r="F1304" t="str">
            <v>PG</v>
          </cell>
          <cell r="G1304" t="str">
            <v>Collège Mendès France</v>
          </cell>
          <cell r="H1304" t="str">
            <v>Morlaix</v>
          </cell>
          <cell r="I1304" t="str">
            <v>Benjamins Mixtes Etablissement</v>
          </cell>
          <cell r="J1304">
            <v>5</v>
          </cell>
        </row>
        <row r="1305">
          <cell r="B1305">
            <v>1339</v>
          </cell>
          <cell r="C1305" t="str">
            <v>MESSAGER</v>
          </cell>
          <cell r="D1305" t="str">
            <v>Jean</v>
          </cell>
          <cell r="E1305" t="str">
            <v>01/10/2013</v>
          </cell>
          <cell r="F1305" t="str">
            <v>BG</v>
          </cell>
          <cell r="G1305" t="str">
            <v>Collège Mendès France</v>
          </cell>
          <cell r="H1305" t="str">
            <v>Morlaix</v>
          </cell>
          <cell r="I1305" t="str">
            <v>Benjamins Mixtes Animation</v>
          </cell>
          <cell r="J1305">
            <v>6</v>
          </cell>
        </row>
        <row r="1306">
          <cell r="B1306">
            <v>1340</v>
          </cell>
          <cell r="C1306" t="str">
            <v>IBRAHIM KASSIM</v>
          </cell>
          <cell r="D1306" t="str">
            <v>Bathiyar</v>
          </cell>
          <cell r="E1306" t="str">
            <v>18/06/2013</v>
          </cell>
          <cell r="F1306" t="str">
            <v>BG</v>
          </cell>
          <cell r="G1306" t="str">
            <v>Collège Mendès France</v>
          </cell>
          <cell r="H1306" t="str">
            <v>Morlaix</v>
          </cell>
          <cell r="I1306" t="str">
            <v>Benjamins Mixtes Animation</v>
          </cell>
          <cell r="J1306">
            <v>6</v>
          </cell>
        </row>
        <row r="1307">
          <cell r="B1307">
            <v>1341</v>
          </cell>
          <cell r="C1307" t="str">
            <v>LE SAOUT</v>
          </cell>
          <cell r="D1307" t="str">
            <v>Nathan</v>
          </cell>
          <cell r="E1307" t="str">
            <v>12/02/2013</v>
          </cell>
          <cell r="F1307" t="str">
            <v>BG</v>
          </cell>
          <cell r="G1307" t="str">
            <v>Collège Mendès France</v>
          </cell>
          <cell r="H1307" t="str">
            <v>Morlaix</v>
          </cell>
          <cell r="I1307" t="str">
            <v>Benjamins Mixtes Animation</v>
          </cell>
          <cell r="J1307">
            <v>6</v>
          </cell>
        </row>
        <row r="1308">
          <cell r="B1308">
            <v>1342</v>
          </cell>
          <cell r="C1308" t="str">
            <v>TARIN</v>
          </cell>
          <cell r="D1308" t="str">
            <v>Lilwaine</v>
          </cell>
          <cell r="E1308" t="str">
            <v>08/12/2012</v>
          </cell>
          <cell r="F1308" t="str">
            <v>BG</v>
          </cell>
          <cell r="G1308" t="str">
            <v>Collège Mendès France</v>
          </cell>
          <cell r="H1308" t="str">
            <v>Morlaix</v>
          </cell>
          <cell r="I1308" t="str">
            <v>Benjamins Mixtes Animation</v>
          </cell>
          <cell r="J1308">
            <v>6</v>
          </cell>
        </row>
        <row r="1309">
          <cell r="B1309">
            <v>1343</v>
          </cell>
          <cell r="C1309" t="str">
            <v>NADOU</v>
          </cell>
          <cell r="D1309" t="str">
            <v>Astrid</v>
          </cell>
          <cell r="E1309" t="str">
            <v>23/10/2012</v>
          </cell>
          <cell r="F1309" t="str">
            <v>BF</v>
          </cell>
          <cell r="G1309" t="str">
            <v>Collège Mendès France</v>
          </cell>
          <cell r="H1309" t="str">
            <v>Morlaix</v>
          </cell>
          <cell r="I1309" t="str">
            <v>Benjamins Mixtes Etablissement</v>
          </cell>
          <cell r="J1309">
            <v>8</v>
          </cell>
        </row>
        <row r="1310">
          <cell r="B1310">
            <v>1344</v>
          </cell>
          <cell r="C1310" t="str">
            <v>HIRAUX</v>
          </cell>
          <cell r="D1310" t="str">
            <v>Lenny</v>
          </cell>
          <cell r="E1310" t="str">
            <v>04/08/2010</v>
          </cell>
          <cell r="F1310" t="str">
            <v>MG</v>
          </cell>
          <cell r="G1310" t="str">
            <v>Collège Nelson Mandela</v>
          </cell>
          <cell r="H1310" t="str">
            <v>Plabennec</v>
          </cell>
          <cell r="I1310" t="str">
            <v>Collèges Mixtes Etablissement</v>
          </cell>
          <cell r="J1310">
            <v>1</v>
          </cell>
        </row>
        <row r="1311">
          <cell r="B1311">
            <v>1345</v>
          </cell>
          <cell r="C1311" t="str">
            <v>LE QUENVEN</v>
          </cell>
          <cell r="D1311" t="str">
            <v>Brewan</v>
          </cell>
          <cell r="E1311" t="str">
            <v>02/07/2010</v>
          </cell>
          <cell r="F1311" t="str">
            <v>MG</v>
          </cell>
          <cell r="G1311" t="str">
            <v>Collège Nelson Mandela</v>
          </cell>
          <cell r="H1311" t="str">
            <v>Plabennec</v>
          </cell>
          <cell r="I1311" t="str">
            <v>Collèges Mixtes Etablissement</v>
          </cell>
          <cell r="J1311">
            <v>1</v>
          </cell>
        </row>
        <row r="1312">
          <cell r="B1312">
            <v>1346</v>
          </cell>
          <cell r="C1312" t="str">
            <v>TAKORIAN</v>
          </cell>
          <cell r="D1312" t="str">
            <v>Robin</v>
          </cell>
          <cell r="E1312" t="str">
            <v>30/08/2010</v>
          </cell>
          <cell r="F1312" t="str">
            <v>MG</v>
          </cell>
          <cell r="G1312" t="str">
            <v>Collège Nelson Mandela</v>
          </cell>
          <cell r="H1312" t="str">
            <v>Plabennec</v>
          </cell>
          <cell r="I1312" t="str">
            <v>Collèges Mixtes Etablissement</v>
          </cell>
          <cell r="J1312">
            <v>1</v>
          </cell>
        </row>
        <row r="1313">
          <cell r="B1313">
            <v>1347</v>
          </cell>
          <cell r="C1313" t="str">
            <v>THUAULT</v>
          </cell>
          <cell r="D1313" t="str">
            <v>Louis</v>
          </cell>
          <cell r="E1313" t="str">
            <v>08/03/2010</v>
          </cell>
          <cell r="F1313" t="str">
            <v>MG</v>
          </cell>
          <cell r="G1313" t="str">
            <v>Collège Nelson Mandela</v>
          </cell>
          <cell r="H1313" t="str">
            <v>Plabennec</v>
          </cell>
          <cell r="I1313" t="str">
            <v>Collèges Mixtes Etablissement</v>
          </cell>
          <cell r="J1313">
            <v>1</v>
          </cell>
        </row>
        <row r="1314">
          <cell r="B1314">
            <v>1348</v>
          </cell>
          <cell r="C1314" t="str">
            <v>URCEL TOURNOU</v>
          </cell>
          <cell r="D1314" t="str">
            <v>Kilian</v>
          </cell>
          <cell r="E1314" t="str">
            <v>04/09/2010</v>
          </cell>
          <cell r="F1314" t="str">
            <v>MG</v>
          </cell>
          <cell r="G1314" t="str">
            <v>Collège Nelson Mandela</v>
          </cell>
          <cell r="H1314" t="str">
            <v>Plabennec</v>
          </cell>
          <cell r="I1314" t="str">
            <v>Collèges Mixtes Etablissement</v>
          </cell>
          <cell r="J1314">
            <v>1</v>
          </cell>
        </row>
        <row r="1315">
          <cell r="B1315">
            <v>1349</v>
          </cell>
          <cell r="C1315" t="str">
            <v>CHEVRIER</v>
          </cell>
          <cell r="D1315" t="str">
            <v>Noah</v>
          </cell>
          <cell r="E1315" t="str">
            <v>10/04/2011</v>
          </cell>
          <cell r="F1315" t="str">
            <v>MG</v>
          </cell>
          <cell r="G1315" t="str">
            <v>Collège Nelson Mandela</v>
          </cell>
          <cell r="H1315" t="str">
            <v>Plabennec</v>
          </cell>
          <cell r="I1315" t="str">
            <v>Collèges Mixtes Animation</v>
          </cell>
          <cell r="J1315">
            <v>2</v>
          </cell>
        </row>
        <row r="1316">
          <cell r="B1316">
            <v>1350</v>
          </cell>
          <cell r="C1316" t="str">
            <v>COUTARD</v>
          </cell>
          <cell r="D1316" t="str">
            <v>Auxence</v>
          </cell>
          <cell r="E1316" t="str">
            <v>06/10/2011</v>
          </cell>
          <cell r="F1316" t="str">
            <v>MG</v>
          </cell>
          <cell r="G1316" t="str">
            <v>Collège Nelson Mandela</v>
          </cell>
          <cell r="H1316" t="str">
            <v>Plabennec</v>
          </cell>
          <cell r="I1316" t="str">
            <v>Collèges Mixtes Animation</v>
          </cell>
          <cell r="J1316">
            <v>2</v>
          </cell>
        </row>
        <row r="1317">
          <cell r="B1317">
            <v>1351</v>
          </cell>
          <cell r="C1317" t="str">
            <v>FLOURY</v>
          </cell>
          <cell r="D1317" t="str">
            <v>Etann</v>
          </cell>
          <cell r="E1317" t="str">
            <v>30/06/2011</v>
          </cell>
          <cell r="F1317" t="str">
            <v>MG</v>
          </cell>
          <cell r="G1317" t="str">
            <v>Collège Nelson Mandela</v>
          </cell>
          <cell r="H1317" t="str">
            <v>Plabennec</v>
          </cell>
          <cell r="I1317" t="str">
            <v>Collèges Mixtes Animation</v>
          </cell>
          <cell r="J1317">
            <v>2</v>
          </cell>
        </row>
        <row r="1318">
          <cell r="B1318">
            <v>1352</v>
          </cell>
          <cell r="C1318" t="str">
            <v>GOUEZ</v>
          </cell>
          <cell r="D1318" t="str">
            <v>Sasha</v>
          </cell>
          <cell r="E1318" t="str">
            <v>17/04/2011</v>
          </cell>
          <cell r="F1318" t="str">
            <v>MG</v>
          </cell>
          <cell r="G1318" t="str">
            <v>Collège Nelson Mandela</v>
          </cell>
          <cell r="H1318" t="str">
            <v>Plabennec</v>
          </cell>
          <cell r="I1318" t="str">
            <v>Collèges Mixtes Animation</v>
          </cell>
          <cell r="J1318">
            <v>2</v>
          </cell>
        </row>
        <row r="1319">
          <cell r="B1319">
            <v>1353</v>
          </cell>
          <cell r="C1319" t="str">
            <v>GUYOMARCH</v>
          </cell>
          <cell r="D1319" t="str">
            <v>Léo</v>
          </cell>
          <cell r="E1319" t="str">
            <v>17/10/2011</v>
          </cell>
          <cell r="F1319" t="str">
            <v>MG</v>
          </cell>
          <cell r="G1319" t="str">
            <v>Collège Nelson Mandela</v>
          </cell>
          <cell r="H1319" t="str">
            <v>Plabennec</v>
          </cell>
          <cell r="I1319" t="str">
            <v>Collèges Mixtes Animation</v>
          </cell>
          <cell r="J1319">
            <v>2</v>
          </cell>
        </row>
        <row r="1320">
          <cell r="B1320">
            <v>1354</v>
          </cell>
          <cell r="C1320" t="str">
            <v>LE BARBIER</v>
          </cell>
          <cell r="D1320" t="str">
            <v>Antoine</v>
          </cell>
          <cell r="E1320" t="str">
            <v>04/03/2011</v>
          </cell>
          <cell r="F1320" t="str">
            <v>MG</v>
          </cell>
          <cell r="G1320" t="str">
            <v>Collège Nelson Mandela</v>
          </cell>
          <cell r="H1320" t="str">
            <v>Plabennec</v>
          </cell>
          <cell r="I1320" t="str">
            <v>Collèges Mixtes Animation</v>
          </cell>
          <cell r="J1320">
            <v>2</v>
          </cell>
        </row>
        <row r="1321">
          <cell r="B1321">
            <v>1355</v>
          </cell>
          <cell r="C1321" t="str">
            <v>LE BIHAN</v>
          </cell>
          <cell r="D1321" t="str">
            <v>Thibaud</v>
          </cell>
          <cell r="E1321" t="str">
            <v>06/09/2011</v>
          </cell>
          <cell r="F1321" t="str">
            <v>MG</v>
          </cell>
          <cell r="G1321" t="str">
            <v>Collège Nelson Mandela</v>
          </cell>
          <cell r="H1321" t="str">
            <v>Plabennec</v>
          </cell>
          <cell r="I1321" t="str">
            <v>Collèges Mixtes Animation</v>
          </cell>
          <cell r="J1321">
            <v>2</v>
          </cell>
        </row>
        <row r="1322">
          <cell r="B1322">
            <v>1356</v>
          </cell>
          <cell r="C1322" t="str">
            <v>LESAGE</v>
          </cell>
          <cell r="D1322" t="str">
            <v>Loévan</v>
          </cell>
          <cell r="E1322" t="str">
            <v>07/10/2011</v>
          </cell>
          <cell r="F1322" t="str">
            <v>MG</v>
          </cell>
          <cell r="G1322" t="str">
            <v>Collège Nelson Mandela</v>
          </cell>
          <cell r="H1322" t="str">
            <v>Plabennec</v>
          </cell>
          <cell r="I1322" t="str">
            <v>Collèges Mixtes Animation</v>
          </cell>
          <cell r="J1322">
            <v>2</v>
          </cell>
        </row>
        <row r="1323">
          <cell r="B1323">
            <v>1357</v>
          </cell>
          <cell r="C1323" t="str">
            <v>MAZE</v>
          </cell>
          <cell r="D1323" t="str">
            <v>Noah</v>
          </cell>
          <cell r="E1323" t="str">
            <v>21/08/2011</v>
          </cell>
          <cell r="F1323" t="str">
            <v>MG</v>
          </cell>
          <cell r="G1323" t="str">
            <v>Collège Nelson Mandela</v>
          </cell>
          <cell r="H1323" t="str">
            <v>Plabennec</v>
          </cell>
          <cell r="I1323" t="str">
            <v>Collèges Mixtes Animation</v>
          </cell>
          <cell r="J1323">
            <v>2</v>
          </cell>
        </row>
        <row r="1324">
          <cell r="B1324">
            <v>1358</v>
          </cell>
          <cell r="C1324" t="str">
            <v>PENN</v>
          </cell>
          <cell r="D1324" t="str">
            <v>Baptiste</v>
          </cell>
          <cell r="E1324" t="str">
            <v>26/04/2011</v>
          </cell>
          <cell r="F1324" t="str">
            <v>MG</v>
          </cell>
          <cell r="G1324" t="str">
            <v>Collège Nelson Mandela</v>
          </cell>
          <cell r="H1324" t="str">
            <v>Plabennec</v>
          </cell>
          <cell r="I1324" t="str">
            <v>Collèges Mixtes Animation</v>
          </cell>
          <cell r="J1324">
            <v>2</v>
          </cell>
        </row>
        <row r="1325">
          <cell r="B1325">
            <v>1359</v>
          </cell>
          <cell r="C1325" t="str">
            <v>QUERE</v>
          </cell>
          <cell r="D1325" t="str">
            <v>Ryan</v>
          </cell>
          <cell r="E1325" t="str">
            <v>13/09/2011</v>
          </cell>
          <cell r="F1325" t="str">
            <v>MG</v>
          </cell>
          <cell r="G1325" t="str">
            <v>Collège Nelson Mandela</v>
          </cell>
          <cell r="H1325" t="str">
            <v>Plabennec</v>
          </cell>
          <cell r="I1325" t="str">
            <v>Collèges Mixtes Animation</v>
          </cell>
          <cell r="J1325">
            <v>2</v>
          </cell>
        </row>
        <row r="1326">
          <cell r="B1326">
            <v>1360</v>
          </cell>
          <cell r="C1326" t="str">
            <v>SALMERON</v>
          </cell>
          <cell r="D1326" t="str">
            <v>Tom</v>
          </cell>
          <cell r="E1326" t="str">
            <v>09/03/2011</v>
          </cell>
          <cell r="F1326" t="str">
            <v>MG</v>
          </cell>
          <cell r="G1326" t="str">
            <v>Collège Nelson Mandela</v>
          </cell>
          <cell r="H1326" t="str">
            <v>Plabennec</v>
          </cell>
          <cell r="I1326" t="str">
            <v>Collèges Mixtes Animation</v>
          </cell>
          <cell r="J1326">
            <v>2</v>
          </cell>
        </row>
        <row r="1327">
          <cell r="B1327">
            <v>1361</v>
          </cell>
          <cell r="C1327" t="str">
            <v>SCHMITT</v>
          </cell>
          <cell r="D1327" t="str">
            <v>Kerian</v>
          </cell>
          <cell r="E1327" t="str">
            <v>10/06/2011</v>
          </cell>
          <cell r="F1327" t="str">
            <v>MG</v>
          </cell>
          <cell r="G1327" t="str">
            <v>Collège Nelson Mandela</v>
          </cell>
          <cell r="H1327" t="str">
            <v>Plabennec</v>
          </cell>
          <cell r="I1327" t="str">
            <v>Collèges Mixtes Animation</v>
          </cell>
          <cell r="J1327">
            <v>2</v>
          </cell>
        </row>
        <row r="1328">
          <cell r="B1328">
            <v>1362</v>
          </cell>
          <cell r="C1328" t="str">
            <v>SOREL</v>
          </cell>
          <cell r="D1328" t="str">
            <v>Malo</v>
          </cell>
          <cell r="E1328" t="str">
            <v>22/02/2011</v>
          </cell>
          <cell r="F1328" t="str">
            <v>MG</v>
          </cell>
          <cell r="G1328" t="str">
            <v>Collège Nelson Mandela</v>
          </cell>
          <cell r="H1328" t="str">
            <v>Plabennec</v>
          </cell>
          <cell r="I1328" t="str">
            <v>Collèges Mixtes Animation</v>
          </cell>
          <cell r="J1328">
            <v>2</v>
          </cell>
        </row>
        <row r="1329">
          <cell r="B1329">
            <v>1363</v>
          </cell>
          <cell r="C1329" t="str">
            <v>THUAULT</v>
          </cell>
          <cell r="D1329" t="str">
            <v>Antoine</v>
          </cell>
          <cell r="E1329" t="str">
            <v>25/01/2011</v>
          </cell>
          <cell r="F1329" t="str">
            <v>MG</v>
          </cell>
          <cell r="G1329" t="str">
            <v>Collège Nelson Mandela</v>
          </cell>
          <cell r="H1329" t="str">
            <v>Plabennec</v>
          </cell>
          <cell r="I1329" t="str">
            <v>Collèges Mixtes Animation</v>
          </cell>
          <cell r="J1329">
            <v>2</v>
          </cell>
        </row>
        <row r="1330">
          <cell r="B1330">
            <v>1364</v>
          </cell>
          <cell r="C1330" t="str">
            <v>JOUAN</v>
          </cell>
          <cell r="D1330" t="str">
            <v>AELYS</v>
          </cell>
          <cell r="E1330" t="str">
            <v>26/09/2011</v>
          </cell>
          <cell r="F1330" t="str">
            <v>MF</v>
          </cell>
          <cell r="G1330" t="str">
            <v>Collège Nelson Mandela</v>
          </cell>
          <cell r="H1330" t="str">
            <v>Plabennec</v>
          </cell>
          <cell r="I1330" t="str">
            <v>Collèges Mixtes Animation</v>
          </cell>
          <cell r="J1330">
            <v>4</v>
          </cell>
        </row>
        <row r="1331">
          <cell r="B1331">
            <v>1365</v>
          </cell>
          <cell r="C1331" t="str">
            <v>LE ROHELLEC-DEREL</v>
          </cell>
          <cell r="D1331" t="str">
            <v>Laura</v>
          </cell>
          <cell r="E1331" t="str">
            <v>10/10/2011</v>
          </cell>
          <cell r="F1331" t="str">
            <v>MF</v>
          </cell>
          <cell r="G1331" t="str">
            <v>Collège Nelson Mandela</v>
          </cell>
          <cell r="H1331" t="str">
            <v>Plabennec</v>
          </cell>
          <cell r="I1331" t="str">
            <v>Collèges Mixtes Animation</v>
          </cell>
          <cell r="J1331">
            <v>4</v>
          </cell>
        </row>
        <row r="1332">
          <cell r="B1332">
            <v>1366</v>
          </cell>
          <cell r="C1332" t="str">
            <v>OLLIER</v>
          </cell>
          <cell r="D1332" t="str">
            <v>Athéna</v>
          </cell>
          <cell r="E1332" t="str">
            <v>07/03/2011</v>
          </cell>
          <cell r="F1332" t="str">
            <v>MF</v>
          </cell>
          <cell r="G1332" t="str">
            <v>Collège Nelson Mandela</v>
          </cell>
          <cell r="H1332" t="str">
            <v>Plabennec</v>
          </cell>
          <cell r="I1332" t="str">
            <v>Collèges Mixtes Animation</v>
          </cell>
          <cell r="J1332">
            <v>4</v>
          </cell>
        </row>
        <row r="1333">
          <cell r="B1333">
            <v>1367</v>
          </cell>
          <cell r="C1333" t="str">
            <v>CREIGNOU</v>
          </cell>
          <cell r="D1333" t="str">
            <v>Alexis</v>
          </cell>
          <cell r="E1333" t="str">
            <v>06/04/2012</v>
          </cell>
          <cell r="F1333" t="str">
            <v>BG</v>
          </cell>
          <cell r="G1333" t="str">
            <v>Collège Nelson Mandela</v>
          </cell>
          <cell r="H1333" t="str">
            <v>Plabennec</v>
          </cell>
          <cell r="I1333" t="str">
            <v>Benjamins Mixtes Etablissement</v>
          </cell>
          <cell r="J1333">
            <v>5</v>
          </cell>
        </row>
        <row r="1334">
          <cell r="B1334">
            <v>1368</v>
          </cell>
          <cell r="C1334" t="str">
            <v>ELLEGOET</v>
          </cell>
          <cell r="D1334" t="str">
            <v>Tom</v>
          </cell>
          <cell r="E1334" t="str">
            <v>18/05/2012</v>
          </cell>
          <cell r="F1334" t="str">
            <v>BG</v>
          </cell>
          <cell r="G1334" t="str">
            <v>Collège Nelson Mandela</v>
          </cell>
          <cell r="H1334" t="str">
            <v>Plabennec</v>
          </cell>
          <cell r="I1334" t="str">
            <v>Benjamins Mixtes Etablissement</v>
          </cell>
          <cell r="J1334">
            <v>5</v>
          </cell>
        </row>
        <row r="1335">
          <cell r="B1335">
            <v>1369</v>
          </cell>
          <cell r="C1335" t="str">
            <v>GABELLE</v>
          </cell>
          <cell r="D1335" t="str">
            <v>Lilian</v>
          </cell>
          <cell r="E1335" t="str">
            <v>10/08/2012</v>
          </cell>
          <cell r="F1335" t="str">
            <v>BG</v>
          </cell>
          <cell r="G1335" t="str">
            <v>Collège Nelson Mandela</v>
          </cell>
          <cell r="H1335" t="str">
            <v>Plabennec</v>
          </cell>
          <cell r="I1335" t="str">
            <v>Benjamins Mixtes Etablissement</v>
          </cell>
          <cell r="J1335">
            <v>5</v>
          </cell>
        </row>
        <row r="1336">
          <cell r="B1336">
            <v>1370</v>
          </cell>
          <cell r="C1336" t="str">
            <v>GÉLÉOC</v>
          </cell>
          <cell r="D1336" t="str">
            <v>Yanis</v>
          </cell>
          <cell r="E1336" t="str">
            <v>30/05/2012</v>
          </cell>
          <cell r="F1336" t="str">
            <v>BG</v>
          </cell>
          <cell r="G1336" t="str">
            <v>Collège Nelson Mandela</v>
          </cell>
          <cell r="H1336" t="str">
            <v>Plabennec</v>
          </cell>
          <cell r="I1336" t="str">
            <v>Benjamins Mixtes Etablissement</v>
          </cell>
          <cell r="J1336">
            <v>5</v>
          </cell>
        </row>
        <row r="1337">
          <cell r="B1337">
            <v>1371</v>
          </cell>
          <cell r="C1337" t="str">
            <v>GENEAUX</v>
          </cell>
          <cell r="D1337" t="str">
            <v>Oscar</v>
          </cell>
          <cell r="E1337" t="str">
            <v>20/06/2012</v>
          </cell>
          <cell r="F1337" t="str">
            <v>BG</v>
          </cell>
          <cell r="G1337" t="str">
            <v>Collège Nelson Mandela</v>
          </cell>
          <cell r="H1337" t="str">
            <v>Plabennec</v>
          </cell>
          <cell r="I1337" t="str">
            <v>Benjamins Mixtes Etablissement</v>
          </cell>
          <cell r="J1337">
            <v>5</v>
          </cell>
        </row>
        <row r="1338">
          <cell r="B1338">
            <v>1372</v>
          </cell>
          <cell r="C1338" t="str">
            <v>LE BRIS</v>
          </cell>
          <cell r="D1338" t="str">
            <v>Hugo</v>
          </cell>
          <cell r="E1338" t="str">
            <v>18/10/2012</v>
          </cell>
          <cell r="F1338" t="str">
            <v>BG</v>
          </cell>
          <cell r="G1338" t="str">
            <v>Collège Nelson Mandela</v>
          </cell>
          <cell r="H1338" t="str">
            <v>Plabennec</v>
          </cell>
          <cell r="I1338" t="str">
            <v>Benjamins Mixtes Etablissement</v>
          </cell>
          <cell r="J1338">
            <v>5</v>
          </cell>
        </row>
        <row r="1339">
          <cell r="B1339">
            <v>1373</v>
          </cell>
          <cell r="C1339" t="str">
            <v>LE CANN</v>
          </cell>
          <cell r="D1339" t="str">
            <v>Léandre</v>
          </cell>
          <cell r="E1339" t="str">
            <v>01/11/2012</v>
          </cell>
          <cell r="F1339" t="str">
            <v>BG</v>
          </cell>
          <cell r="G1339" t="str">
            <v>Collège Nelson Mandela</v>
          </cell>
          <cell r="H1339" t="str">
            <v>Plabennec</v>
          </cell>
          <cell r="I1339" t="str">
            <v>Benjamins Mixtes Etablissement</v>
          </cell>
          <cell r="J1339">
            <v>5</v>
          </cell>
        </row>
        <row r="1340">
          <cell r="B1340">
            <v>1374</v>
          </cell>
          <cell r="C1340" t="str">
            <v>LE CORVEZ</v>
          </cell>
          <cell r="D1340" t="str">
            <v>Tom</v>
          </cell>
          <cell r="E1340" t="str">
            <v>04/09/2012</v>
          </cell>
          <cell r="F1340" t="str">
            <v>BG</v>
          </cell>
          <cell r="G1340" t="str">
            <v>Collège Nelson Mandela</v>
          </cell>
          <cell r="H1340" t="str">
            <v>Plabennec</v>
          </cell>
          <cell r="I1340" t="str">
            <v>Benjamins Mixtes Etablissement</v>
          </cell>
          <cell r="J1340">
            <v>5</v>
          </cell>
        </row>
        <row r="1341">
          <cell r="B1341">
            <v>1375</v>
          </cell>
          <cell r="C1341" t="str">
            <v>LE MEUR</v>
          </cell>
          <cell r="D1341" t="str">
            <v>Titouan</v>
          </cell>
          <cell r="E1341" t="str">
            <v>07/01/2012</v>
          </cell>
          <cell r="F1341" t="str">
            <v>BG</v>
          </cell>
          <cell r="G1341" t="str">
            <v>Collège Nelson Mandela</v>
          </cell>
          <cell r="H1341" t="str">
            <v>Plabennec</v>
          </cell>
          <cell r="I1341" t="str">
            <v>Benjamins Mixtes Etablissement</v>
          </cell>
          <cell r="J1341">
            <v>5</v>
          </cell>
        </row>
        <row r="1342">
          <cell r="B1342">
            <v>1376</v>
          </cell>
          <cell r="C1342" t="str">
            <v>LEGLAND</v>
          </cell>
          <cell r="D1342" t="str">
            <v>Johan</v>
          </cell>
          <cell r="E1342" t="str">
            <v>13/10/2012</v>
          </cell>
          <cell r="F1342" t="str">
            <v>BG</v>
          </cell>
          <cell r="G1342" t="str">
            <v>Collège Nelson Mandela</v>
          </cell>
          <cell r="H1342" t="str">
            <v>Plabennec</v>
          </cell>
          <cell r="I1342" t="str">
            <v>Benjamins Mixtes Etablissement</v>
          </cell>
          <cell r="J1342">
            <v>5</v>
          </cell>
        </row>
        <row r="1343">
          <cell r="B1343">
            <v>1377</v>
          </cell>
          <cell r="C1343" t="str">
            <v>MARRY LE CAM</v>
          </cell>
          <cell r="D1343" t="str">
            <v>Naël</v>
          </cell>
          <cell r="E1343" t="str">
            <v>02/03/2012</v>
          </cell>
          <cell r="F1343" t="str">
            <v>BG</v>
          </cell>
          <cell r="G1343" t="str">
            <v>Collège Nelson Mandela</v>
          </cell>
          <cell r="H1343" t="str">
            <v>Plabennec</v>
          </cell>
          <cell r="I1343" t="str">
            <v>Benjamins Mixtes Etablissement</v>
          </cell>
          <cell r="J1343">
            <v>5</v>
          </cell>
        </row>
        <row r="1344">
          <cell r="B1344">
            <v>1378</v>
          </cell>
          <cell r="C1344" t="str">
            <v>QUELLEC</v>
          </cell>
          <cell r="D1344" t="str">
            <v>Ilan</v>
          </cell>
          <cell r="E1344" t="str">
            <v>16/04/2012</v>
          </cell>
          <cell r="F1344" t="str">
            <v>BG</v>
          </cell>
          <cell r="G1344" t="str">
            <v>Collège Nelson Mandela</v>
          </cell>
          <cell r="H1344" t="str">
            <v>Plabennec</v>
          </cell>
          <cell r="I1344" t="str">
            <v>Benjamins Mixtes Etablissement</v>
          </cell>
          <cell r="J1344">
            <v>5</v>
          </cell>
        </row>
        <row r="1345">
          <cell r="B1345">
            <v>1379</v>
          </cell>
          <cell r="C1345" t="str">
            <v>SIMPORE ESPINOSA</v>
          </cell>
          <cell r="D1345" t="str">
            <v>Tito</v>
          </cell>
          <cell r="E1345" t="str">
            <v>23/08/2012</v>
          </cell>
          <cell r="F1345" t="str">
            <v>BG</v>
          </cell>
          <cell r="G1345" t="str">
            <v>Collège Nelson Mandela</v>
          </cell>
          <cell r="H1345" t="str">
            <v>Plabennec</v>
          </cell>
          <cell r="I1345" t="str">
            <v>Benjamins Mixtes Etablissement</v>
          </cell>
          <cell r="J1345">
            <v>5</v>
          </cell>
        </row>
        <row r="1346">
          <cell r="B1346">
            <v>1380</v>
          </cell>
          <cell r="C1346" t="str">
            <v>TORDIEUX MINOC</v>
          </cell>
          <cell r="D1346" t="str">
            <v>Timao</v>
          </cell>
          <cell r="E1346" t="str">
            <v>25/01/2012</v>
          </cell>
          <cell r="F1346" t="str">
            <v>BG</v>
          </cell>
          <cell r="G1346" t="str">
            <v>Collège Nelson Mandela</v>
          </cell>
          <cell r="H1346" t="str">
            <v>Plabennec</v>
          </cell>
          <cell r="I1346" t="str">
            <v>Benjamins Mixtes Etablissement</v>
          </cell>
          <cell r="J1346">
            <v>5</v>
          </cell>
        </row>
        <row r="1347">
          <cell r="B1347">
            <v>1381</v>
          </cell>
          <cell r="C1347" t="str">
            <v>CAROFF</v>
          </cell>
          <cell r="D1347" t="str">
            <v>Hugo</v>
          </cell>
          <cell r="E1347" t="str">
            <v>18/01/2013</v>
          </cell>
          <cell r="F1347" t="str">
            <v>BG</v>
          </cell>
          <cell r="G1347" t="str">
            <v>Collège Nelson Mandela</v>
          </cell>
          <cell r="H1347" t="str">
            <v>Plabennec</v>
          </cell>
          <cell r="I1347" t="str">
            <v>Benjamins Mixtes Animation</v>
          </cell>
          <cell r="J1347">
            <v>6</v>
          </cell>
        </row>
        <row r="1348">
          <cell r="B1348">
            <v>1382</v>
          </cell>
          <cell r="C1348" t="str">
            <v>CYS</v>
          </cell>
          <cell r="D1348" t="str">
            <v>Timothée</v>
          </cell>
          <cell r="E1348" t="str">
            <v>07/02/2013</v>
          </cell>
          <cell r="F1348" t="str">
            <v>BG</v>
          </cell>
          <cell r="G1348" t="str">
            <v>Collège Nelson Mandela</v>
          </cell>
          <cell r="H1348" t="str">
            <v>Plabennec</v>
          </cell>
          <cell r="I1348" t="str">
            <v>Benjamins Mixtes Animation</v>
          </cell>
          <cell r="J1348">
            <v>6</v>
          </cell>
        </row>
        <row r="1349">
          <cell r="B1349">
            <v>1383</v>
          </cell>
          <cell r="C1349" t="str">
            <v>DIVERRES</v>
          </cell>
          <cell r="D1349" t="str">
            <v>Hugo</v>
          </cell>
          <cell r="E1349" t="str">
            <v>05/02/2013</v>
          </cell>
          <cell r="F1349" t="str">
            <v>BG</v>
          </cell>
          <cell r="G1349" t="str">
            <v>Collège Nelson Mandela</v>
          </cell>
          <cell r="H1349" t="str">
            <v>Plabennec</v>
          </cell>
          <cell r="I1349" t="str">
            <v>Benjamins Mixtes Animation</v>
          </cell>
          <cell r="J1349">
            <v>6</v>
          </cell>
        </row>
        <row r="1350">
          <cell r="B1350">
            <v>1384</v>
          </cell>
          <cell r="C1350" t="str">
            <v>FACHERO FILY</v>
          </cell>
          <cell r="D1350" t="str">
            <v>Helig</v>
          </cell>
          <cell r="E1350" t="str">
            <v>05/09/2013</v>
          </cell>
          <cell r="F1350" t="str">
            <v>BG</v>
          </cell>
          <cell r="G1350" t="str">
            <v>Collège Nelson Mandela</v>
          </cell>
          <cell r="H1350" t="str">
            <v>Plabennec</v>
          </cell>
          <cell r="I1350" t="str">
            <v>Benjamins Mixtes Animation</v>
          </cell>
          <cell r="J1350">
            <v>6</v>
          </cell>
        </row>
        <row r="1351">
          <cell r="B1351">
            <v>1385</v>
          </cell>
          <cell r="C1351" t="str">
            <v>GOURIOU</v>
          </cell>
          <cell r="D1351" t="str">
            <v>Daemon</v>
          </cell>
          <cell r="E1351" t="str">
            <v>04/11/2013</v>
          </cell>
          <cell r="F1351" t="str">
            <v>BG</v>
          </cell>
          <cell r="G1351" t="str">
            <v>Collège Nelson Mandela</v>
          </cell>
          <cell r="H1351" t="str">
            <v>Plabennec</v>
          </cell>
          <cell r="I1351" t="str">
            <v>Benjamins Mixtes Animation</v>
          </cell>
          <cell r="J1351">
            <v>6</v>
          </cell>
        </row>
        <row r="1352">
          <cell r="B1352">
            <v>1386</v>
          </cell>
          <cell r="C1352" t="str">
            <v>GRANNEC</v>
          </cell>
          <cell r="D1352" t="str">
            <v>Sacha</v>
          </cell>
          <cell r="E1352" t="str">
            <v>27/03/2013</v>
          </cell>
          <cell r="F1352" t="str">
            <v>BG</v>
          </cell>
          <cell r="G1352" t="str">
            <v>Collège Nelson Mandela</v>
          </cell>
          <cell r="H1352" t="str">
            <v>Plabennec</v>
          </cell>
          <cell r="I1352" t="str">
            <v>Benjamins Mixtes Animation</v>
          </cell>
          <cell r="J1352">
            <v>6</v>
          </cell>
        </row>
        <row r="1353">
          <cell r="B1353">
            <v>1387</v>
          </cell>
          <cell r="C1353" t="str">
            <v>GRUTTADAURIA</v>
          </cell>
          <cell r="D1353" t="str">
            <v>LUCA</v>
          </cell>
          <cell r="E1353" t="str">
            <v>06/01/2013</v>
          </cell>
          <cell r="F1353" t="str">
            <v>BG</v>
          </cell>
          <cell r="G1353" t="str">
            <v>Collège Nelson Mandela</v>
          </cell>
          <cell r="H1353" t="str">
            <v>Plabennec</v>
          </cell>
          <cell r="I1353" t="str">
            <v>Benjamins Mixtes Animation</v>
          </cell>
          <cell r="J1353">
            <v>6</v>
          </cell>
        </row>
        <row r="1354">
          <cell r="B1354">
            <v>1388</v>
          </cell>
          <cell r="C1354" t="str">
            <v>GUEGUEN</v>
          </cell>
          <cell r="D1354" t="str">
            <v>Mathys</v>
          </cell>
          <cell r="E1354" t="str">
            <v>16/03/2013</v>
          </cell>
          <cell r="F1354" t="str">
            <v>BG</v>
          </cell>
          <cell r="G1354" t="str">
            <v>Collège Nelson Mandela</v>
          </cell>
          <cell r="H1354" t="str">
            <v>Plabennec</v>
          </cell>
          <cell r="I1354" t="str">
            <v>Benjamins Mixtes Animation</v>
          </cell>
          <cell r="J1354">
            <v>6</v>
          </cell>
        </row>
        <row r="1355">
          <cell r="B1355">
            <v>1389</v>
          </cell>
          <cell r="C1355" t="str">
            <v>LANNON</v>
          </cell>
          <cell r="D1355" t="str">
            <v>ARONE</v>
          </cell>
          <cell r="E1355" t="str">
            <v>24/03/2013</v>
          </cell>
          <cell r="F1355" t="str">
            <v>BG</v>
          </cell>
          <cell r="G1355" t="str">
            <v>Collège Nelson Mandela</v>
          </cell>
          <cell r="H1355" t="str">
            <v>Plabennec</v>
          </cell>
          <cell r="I1355" t="str">
            <v>Benjamins Mixtes Animation</v>
          </cell>
          <cell r="J1355">
            <v>6</v>
          </cell>
        </row>
        <row r="1356">
          <cell r="B1356">
            <v>1390</v>
          </cell>
          <cell r="C1356" t="str">
            <v>MARQUILLY</v>
          </cell>
          <cell r="D1356" t="str">
            <v>Alessio</v>
          </cell>
          <cell r="E1356" t="str">
            <v>26/10/2013</v>
          </cell>
          <cell r="F1356" t="str">
            <v>BG</v>
          </cell>
          <cell r="G1356" t="str">
            <v>Collège Nelson Mandela</v>
          </cell>
          <cell r="H1356" t="str">
            <v>Plabennec</v>
          </cell>
          <cell r="I1356" t="str">
            <v>Benjamins Mixtes Animation</v>
          </cell>
          <cell r="J1356">
            <v>6</v>
          </cell>
        </row>
        <row r="1357">
          <cell r="B1357">
            <v>1391</v>
          </cell>
          <cell r="C1357" t="str">
            <v>MARQUILLY</v>
          </cell>
          <cell r="D1357" t="str">
            <v>Angel</v>
          </cell>
          <cell r="E1357" t="str">
            <v>26/10/2013</v>
          </cell>
          <cell r="F1357" t="str">
            <v>BG</v>
          </cell>
          <cell r="G1357" t="str">
            <v>Collège Nelson Mandela</v>
          </cell>
          <cell r="H1357" t="str">
            <v>Plabennec</v>
          </cell>
          <cell r="I1357" t="str">
            <v>Benjamins Mixtes Animation</v>
          </cell>
          <cell r="J1357">
            <v>6</v>
          </cell>
        </row>
        <row r="1358">
          <cell r="B1358">
            <v>1392</v>
          </cell>
          <cell r="C1358" t="str">
            <v>MEVEL</v>
          </cell>
          <cell r="D1358" t="str">
            <v>ELOUAN</v>
          </cell>
          <cell r="E1358" t="str">
            <v>10/03/2013</v>
          </cell>
          <cell r="F1358" t="str">
            <v>BG</v>
          </cell>
          <cell r="G1358" t="str">
            <v>Collège Nelson Mandela</v>
          </cell>
          <cell r="H1358" t="str">
            <v>Plabennec</v>
          </cell>
          <cell r="I1358" t="str">
            <v>Benjamins Mixtes Animation</v>
          </cell>
          <cell r="J1358">
            <v>6</v>
          </cell>
        </row>
        <row r="1359">
          <cell r="B1359">
            <v>1393</v>
          </cell>
          <cell r="C1359" t="str">
            <v>OLLIVIER</v>
          </cell>
          <cell r="D1359" t="str">
            <v>Sasha</v>
          </cell>
          <cell r="E1359" t="str">
            <v>01/12/2013</v>
          </cell>
          <cell r="F1359" t="str">
            <v>BG</v>
          </cell>
          <cell r="G1359" t="str">
            <v>Collège Nelson Mandela</v>
          </cell>
          <cell r="H1359" t="str">
            <v>Plabennec</v>
          </cell>
          <cell r="I1359" t="str">
            <v>Benjamins Mixtes Animation</v>
          </cell>
          <cell r="J1359">
            <v>6</v>
          </cell>
        </row>
        <row r="1360">
          <cell r="B1360">
            <v>1394</v>
          </cell>
          <cell r="C1360" t="str">
            <v>PALLIER</v>
          </cell>
          <cell r="D1360" t="str">
            <v>EVAN</v>
          </cell>
          <cell r="E1360" t="str">
            <v>20/03/2013</v>
          </cell>
          <cell r="F1360" t="str">
            <v>BG</v>
          </cell>
          <cell r="G1360" t="str">
            <v>Collège Nelson Mandela</v>
          </cell>
          <cell r="H1360" t="str">
            <v>Plabennec</v>
          </cell>
          <cell r="I1360" t="str">
            <v>Benjamins Mixtes Animation</v>
          </cell>
          <cell r="J1360">
            <v>6</v>
          </cell>
        </row>
        <row r="1361">
          <cell r="B1361">
            <v>1395</v>
          </cell>
          <cell r="C1361" t="str">
            <v>PETIT</v>
          </cell>
          <cell r="D1361" t="str">
            <v>THELIO</v>
          </cell>
          <cell r="E1361" t="str">
            <v>18/02/2013</v>
          </cell>
          <cell r="F1361" t="str">
            <v>BG</v>
          </cell>
          <cell r="G1361" t="str">
            <v>Collège Nelson Mandela</v>
          </cell>
          <cell r="H1361" t="str">
            <v>Plabennec</v>
          </cell>
          <cell r="I1361" t="str">
            <v>Benjamins Mixtes Animation</v>
          </cell>
          <cell r="J1361">
            <v>6</v>
          </cell>
        </row>
        <row r="1362">
          <cell r="B1362">
            <v>1396</v>
          </cell>
          <cell r="C1362" t="str">
            <v>SALMERON</v>
          </cell>
          <cell r="D1362" t="str">
            <v>James</v>
          </cell>
          <cell r="E1362" t="str">
            <v>03/04/2013</v>
          </cell>
          <cell r="F1362" t="str">
            <v>BG</v>
          </cell>
          <cell r="G1362" t="str">
            <v>Collège Nelson Mandela</v>
          </cell>
          <cell r="H1362" t="str">
            <v>Plabennec</v>
          </cell>
          <cell r="I1362" t="str">
            <v>Benjamins Mixtes Animation</v>
          </cell>
          <cell r="J1362">
            <v>6</v>
          </cell>
        </row>
        <row r="1363">
          <cell r="B1363">
            <v>1397</v>
          </cell>
          <cell r="C1363" t="str">
            <v>TALARMEIN</v>
          </cell>
          <cell r="D1363" t="str">
            <v>Jason</v>
          </cell>
          <cell r="E1363" t="str">
            <v>07/09/2013</v>
          </cell>
          <cell r="F1363" t="str">
            <v>BG</v>
          </cell>
          <cell r="G1363" t="str">
            <v>Collège Nelson Mandela</v>
          </cell>
          <cell r="H1363" t="str">
            <v>Plabennec</v>
          </cell>
          <cell r="I1363" t="str">
            <v>Benjamins Mixtes Animation</v>
          </cell>
          <cell r="J1363">
            <v>6</v>
          </cell>
        </row>
        <row r="1364">
          <cell r="B1364">
            <v>1398</v>
          </cell>
          <cell r="C1364" t="str">
            <v>HAY</v>
          </cell>
          <cell r="D1364" t="str">
            <v>Olivia</v>
          </cell>
          <cell r="E1364" t="str">
            <v>18/02/2010</v>
          </cell>
          <cell r="F1364" t="str">
            <v>MF</v>
          </cell>
          <cell r="G1364" t="str">
            <v>Collège Nelson Mandela</v>
          </cell>
          <cell r="H1364" t="str">
            <v>Plabennec</v>
          </cell>
          <cell r="I1364" t="str">
            <v>Collèges Mixtes Sport partagé</v>
          </cell>
          <cell r="J1364">
            <v>7</v>
          </cell>
        </row>
        <row r="1365">
          <cell r="B1365">
            <v>1399</v>
          </cell>
          <cell r="C1365" t="str">
            <v>LAMY POSTEC</v>
          </cell>
          <cell r="D1365" t="str">
            <v>Guillaume</v>
          </cell>
          <cell r="E1365" t="str">
            <v>06/12/2010</v>
          </cell>
          <cell r="F1365" t="str">
            <v>MG</v>
          </cell>
          <cell r="G1365" t="str">
            <v>Collège Nelson Mandela</v>
          </cell>
          <cell r="H1365" t="str">
            <v>Plabennec</v>
          </cell>
          <cell r="I1365" t="str">
            <v>Collèges Mixtes Sport partagé</v>
          </cell>
          <cell r="J1365">
            <v>7</v>
          </cell>
        </row>
        <row r="1366">
          <cell r="B1366">
            <v>1400</v>
          </cell>
          <cell r="C1366" t="str">
            <v>LE BORGNE</v>
          </cell>
          <cell r="D1366" t="str">
            <v>Maëlys</v>
          </cell>
          <cell r="E1366" t="str">
            <v>09/10/2012</v>
          </cell>
          <cell r="F1366" t="str">
            <v>BF</v>
          </cell>
          <cell r="G1366" t="str">
            <v>Collège Nelson Mandela</v>
          </cell>
          <cell r="H1366" t="str">
            <v>Plabennec</v>
          </cell>
          <cell r="I1366" t="str">
            <v>Collèges Mixtes Sport partagé</v>
          </cell>
          <cell r="J1366">
            <v>7</v>
          </cell>
        </row>
        <row r="1367">
          <cell r="B1367">
            <v>1401</v>
          </cell>
          <cell r="C1367" t="str">
            <v>LEHNERT</v>
          </cell>
          <cell r="D1367" t="str">
            <v>NOAH</v>
          </cell>
          <cell r="E1367" t="str">
            <v>06/07/2011</v>
          </cell>
          <cell r="F1367" t="str">
            <v>MG</v>
          </cell>
          <cell r="G1367" t="str">
            <v>Collège Nelson Mandela</v>
          </cell>
          <cell r="H1367" t="str">
            <v>Plabennec</v>
          </cell>
          <cell r="I1367" t="str">
            <v>Collèges Mixtes Sport partagé</v>
          </cell>
          <cell r="J1367">
            <v>7</v>
          </cell>
        </row>
        <row r="1368">
          <cell r="B1368">
            <v>1402</v>
          </cell>
          <cell r="C1368" t="str">
            <v>LOPEZ-PEREZ</v>
          </cell>
          <cell r="D1368" t="str">
            <v>Théo</v>
          </cell>
          <cell r="E1368" t="str">
            <v>11/09/2011</v>
          </cell>
          <cell r="F1368" t="str">
            <v>MG</v>
          </cell>
          <cell r="G1368" t="str">
            <v>Collège Nelson Mandela</v>
          </cell>
          <cell r="H1368" t="str">
            <v>Plabennec</v>
          </cell>
          <cell r="I1368" t="str">
            <v>Collèges Mixtes Sport partagé</v>
          </cell>
          <cell r="J1368">
            <v>7</v>
          </cell>
        </row>
        <row r="1369">
          <cell r="B1369">
            <v>1403</v>
          </cell>
          <cell r="C1369" t="str">
            <v>LOSSY VERGE</v>
          </cell>
          <cell r="D1369" t="str">
            <v>LUCAS</v>
          </cell>
          <cell r="E1369" t="str">
            <v>21/02/2013</v>
          </cell>
          <cell r="F1369" t="str">
            <v>BG</v>
          </cell>
          <cell r="G1369" t="str">
            <v>Collège Nelson Mandela</v>
          </cell>
          <cell r="H1369" t="str">
            <v>Plabennec</v>
          </cell>
          <cell r="I1369" t="str">
            <v>Collèges Mixtes Sport partagé</v>
          </cell>
          <cell r="J1369">
            <v>7</v>
          </cell>
        </row>
        <row r="1370">
          <cell r="B1370">
            <v>1404</v>
          </cell>
          <cell r="C1370" t="str">
            <v>QUEMENER</v>
          </cell>
          <cell r="D1370" t="str">
            <v>Louison</v>
          </cell>
          <cell r="E1370" t="str">
            <v>09/08/2010</v>
          </cell>
          <cell r="F1370" t="str">
            <v>MF</v>
          </cell>
          <cell r="G1370" t="str">
            <v>Collège Nelson Mandela</v>
          </cell>
          <cell r="H1370" t="str">
            <v>Plabennec</v>
          </cell>
          <cell r="I1370" t="str">
            <v>Collèges Mixtes Sport partagé</v>
          </cell>
          <cell r="J1370">
            <v>7</v>
          </cell>
        </row>
        <row r="1371">
          <cell r="B1371">
            <v>1405</v>
          </cell>
          <cell r="C1371" t="str">
            <v>RIOU</v>
          </cell>
          <cell r="D1371" t="str">
            <v>RAYAN</v>
          </cell>
          <cell r="E1371" t="str">
            <v>13/11/2012</v>
          </cell>
          <cell r="F1371" t="str">
            <v>BG</v>
          </cell>
          <cell r="G1371" t="str">
            <v>Collège Nelson Mandela</v>
          </cell>
          <cell r="H1371" t="str">
            <v>Plabennec</v>
          </cell>
          <cell r="I1371" t="str">
            <v>Collèges Mixtes Sport partagé</v>
          </cell>
          <cell r="J1371">
            <v>7</v>
          </cell>
        </row>
        <row r="1372">
          <cell r="B1372">
            <v>1406</v>
          </cell>
          <cell r="C1372" t="str">
            <v>RIOU</v>
          </cell>
          <cell r="D1372" t="str">
            <v>Célia</v>
          </cell>
          <cell r="E1372" t="str">
            <v>06/04/2011</v>
          </cell>
          <cell r="F1372" t="str">
            <v>MF</v>
          </cell>
          <cell r="G1372" t="str">
            <v>Collège Nelson Mandela</v>
          </cell>
          <cell r="H1372" t="str">
            <v>Plabennec</v>
          </cell>
          <cell r="I1372" t="str">
            <v>Collèges Mixtes Sport partagé</v>
          </cell>
          <cell r="J1372">
            <v>7</v>
          </cell>
        </row>
        <row r="1373">
          <cell r="B1373">
            <v>1407</v>
          </cell>
          <cell r="C1373" t="str">
            <v>TEARIKI MOAL</v>
          </cell>
          <cell r="D1373" t="str">
            <v>Lilwenn</v>
          </cell>
          <cell r="E1373" t="str">
            <v>07/08/2010</v>
          </cell>
          <cell r="F1373" t="str">
            <v>MF</v>
          </cell>
          <cell r="G1373" t="str">
            <v>Collège Nelson Mandela</v>
          </cell>
          <cell r="H1373" t="str">
            <v>Plabennec</v>
          </cell>
          <cell r="I1373" t="str">
            <v>Collèges Mixtes Sport partagé</v>
          </cell>
          <cell r="J1373">
            <v>7</v>
          </cell>
        </row>
        <row r="1374">
          <cell r="B1374">
            <v>1408</v>
          </cell>
          <cell r="C1374" t="str">
            <v>WEYH</v>
          </cell>
          <cell r="D1374" t="str">
            <v>Martine</v>
          </cell>
          <cell r="E1374" t="str">
            <v>17/12/2009</v>
          </cell>
          <cell r="F1374" t="str">
            <v>CF</v>
          </cell>
          <cell r="G1374" t="str">
            <v>Collège Nelson Mandela</v>
          </cell>
          <cell r="H1374" t="str">
            <v>Plabennec</v>
          </cell>
          <cell r="I1374" t="str">
            <v>Collèges Mixtes Sport partagé</v>
          </cell>
          <cell r="J1374">
            <v>7</v>
          </cell>
        </row>
        <row r="1375">
          <cell r="B1375">
            <v>1409</v>
          </cell>
          <cell r="C1375" t="str">
            <v>ZAOUIA</v>
          </cell>
          <cell r="D1375" t="str">
            <v>Erwan</v>
          </cell>
          <cell r="E1375" t="str">
            <v>24/02/2012</v>
          </cell>
          <cell r="F1375" t="str">
            <v>BG</v>
          </cell>
          <cell r="G1375" t="str">
            <v>Collège Nelson Mandela</v>
          </cell>
          <cell r="H1375" t="str">
            <v>Plabennec</v>
          </cell>
          <cell r="I1375" t="str">
            <v>Collèges Mixtes Sport partagé</v>
          </cell>
          <cell r="J1375">
            <v>7</v>
          </cell>
        </row>
        <row r="1376">
          <cell r="B1376">
            <v>1410</v>
          </cell>
          <cell r="C1376" t="str">
            <v>DE OLIVEIRA</v>
          </cell>
          <cell r="D1376" t="str">
            <v>Ariana</v>
          </cell>
          <cell r="E1376" t="str">
            <v>22/07/2012</v>
          </cell>
          <cell r="F1376" t="str">
            <v>BF</v>
          </cell>
          <cell r="G1376" t="str">
            <v>Collège Nelson Mandela</v>
          </cell>
          <cell r="H1376" t="str">
            <v>Plabennec</v>
          </cell>
          <cell r="I1376" t="str">
            <v>Benjamins Mixtes Etablissement</v>
          </cell>
          <cell r="J1376">
            <v>8</v>
          </cell>
        </row>
        <row r="1377">
          <cell r="B1377">
            <v>1411</v>
          </cell>
          <cell r="C1377" t="str">
            <v>L' HOURS</v>
          </cell>
          <cell r="D1377" t="str">
            <v>Lyncia</v>
          </cell>
          <cell r="E1377" t="str">
            <v>14/07/2012</v>
          </cell>
          <cell r="F1377" t="str">
            <v>BF</v>
          </cell>
          <cell r="G1377" t="str">
            <v>Collège Nelson Mandela</v>
          </cell>
          <cell r="H1377" t="str">
            <v>Plabennec</v>
          </cell>
          <cell r="I1377" t="str">
            <v>Benjamins Mixtes Etablissement</v>
          </cell>
          <cell r="J1377">
            <v>8</v>
          </cell>
        </row>
        <row r="1378">
          <cell r="B1378">
            <v>1412</v>
          </cell>
          <cell r="C1378" t="str">
            <v>MARCHAND</v>
          </cell>
          <cell r="D1378" t="str">
            <v>Noémie</v>
          </cell>
          <cell r="E1378" t="str">
            <v>24/03/2012</v>
          </cell>
          <cell r="F1378" t="str">
            <v>BF</v>
          </cell>
          <cell r="G1378" t="str">
            <v>Collège Nelson Mandela</v>
          </cell>
          <cell r="H1378" t="str">
            <v>Plabennec</v>
          </cell>
          <cell r="I1378" t="str">
            <v>Benjamins Mixtes Etablissement</v>
          </cell>
          <cell r="J1378">
            <v>8</v>
          </cell>
        </row>
        <row r="1379">
          <cell r="B1379">
            <v>1413</v>
          </cell>
          <cell r="C1379" t="str">
            <v>RENAN</v>
          </cell>
          <cell r="D1379" t="str">
            <v>Manon</v>
          </cell>
          <cell r="E1379" t="str">
            <v>10/07/2012</v>
          </cell>
          <cell r="F1379" t="str">
            <v>BF</v>
          </cell>
          <cell r="G1379" t="str">
            <v>Collège Nelson Mandela</v>
          </cell>
          <cell r="H1379" t="str">
            <v>Plabennec</v>
          </cell>
          <cell r="I1379" t="str">
            <v>Benjamins Mixtes Etablissement</v>
          </cell>
          <cell r="J1379">
            <v>8</v>
          </cell>
        </row>
        <row r="1380">
          <cell r="B1380">
            <v>1414</v>
          </cell>
          <cell r="C1380" t="str">
            <v>LIORZOU</v>
          </cell>
          <cell r="D1380" t="str">
            <v>Candice</v>
          </cell>
          <cell r="E1380" t="str">
            <v>11/10/2013</v>
          </cell>
          <cell r="F1380" t="str">
            <v>BF</v>
          </cell>
          <cell r="G1380" t="str">
            <v>Collège Nelson Mandela</v>
          </cell>
          <cell r="H1380" t="str">
            <v>Plabennec</v>
          </cell>
          <cell r="I1380" t="str">
            <v>Benjamins Mixtes Animation</v>
          </cell>
          <cell r="J1380">
            <v>9</v>
          </cell>
        </row>
        <row r="1381">
          <cell r="B1381">
            <v>1415</v>
          </cell>
          <cell r="C1381" t="str">
            <v>QUERE MINGANT</v>
          </cell>
          <cell r="D1381" t="str">
            <v>LISENN</v>
          </cell>
          <cell r="E1381" t="str">
            <v>22/07/2013</v>
          </cell>
          <cell r="F1381" t="str">
            <v>BF</v>
          </cell>
          <cell r="G1381" t="str">
            <v>Collège Nelson Mandela</v>
          </cell>
          <cell r="H1381" t="str">
            <v>Plabennec</v>
          </cell>
          <cell r="I1381" t="str">
            <v>Benjamins Mixtes Animation</v>
          </cell>
          <cell r="J1381">
            <v>9</v>
          </cell>
        </row>
        <row r="1382">
          <cell r="B1382">
            <v>1416</v>
          </cell>
          <cell r="C1382" t="str">
            <v>BRONNEC</v>
          </cell>
          <cell r="D1382" t="str">
            <v>Moran</v>
          </cell>
          <cell r="E1382" t="str">
            <v>30/10/2010</v>
          </cell>
          <cell r="F1382" t="str">
            <v>MG</v>
          </cell>
          <cell r="G1382" t="str">
            <v>Collège Louis Hémon</v>
          </cell>
          <cell r="H1382" t="str">
            <v>Pleyben</v>
          </cell>
          <cell r="I1382" t="str">
            <v>Collèges Mixtes Etablissement</v>
          </cell>
          <cell r="J1382">
            <v>1</v>
          </cell>
        </row>
        <row r="1383">
          <cell r="B1383">
            <v>1417</v>
          </cell>
          <cell r="C1383" t="str">
            <v>CHOLIERE NARAS</v>
          </cell>
          <cell r="D1383" t="str">
            <v>TELIO</v>
          </cell>
          <cell r="E1383" t="str">
            <v>27/11/2010</v>
          </cell>
          <cell r="F1383" t="str">
            <v>MG</v>
          </cell>
          <cell r="G1383" t="str">
            <v>Collège Louis Hémon</v>
          </cell>
          <cell r="H1383" t="str">
            <v>Pleyben</v>
          </cell>
          <cell r="I1383" t="str">
            <v>Collèges Mixtes Etablissement</v>
          </cell>
          <cell r="J1383">
            <v>1</v>
          </cell>
        </row>
        <row r="1384">
          <cell r="B1384">
            <v>1418</v>
          </cell>
          <cell r="C1384" t="str">
            <v>MESNIER</v>
          </cell>
          <cell r="D1384" t="str">
            <v>NOA</v>
          </cell>
          <cell r="E1384" t="str">
            <v>17/03/2010</v>
          </cell>
          <cell r="F1384" t="str">
            <v>MG</v>
          </cell>
          <cell r="G1384" t="str">
            <v>Collège Louis Hémon</v>
          </cell>
          <cell r="H1384" t="str">
            <v>Pleyben</v>
          </cell>
          <cell r="I1384" t="str">
            <v>Collèges Mixtes Etablissement</v>
          </cell>
          <cell r="J1384">
            <v>1</v>
          </cell>
        </row>
        <row r="1385">
          <cell r="B1385">
            <v>1419</v>
          </cell>
          <cell r="C1385" t="str">
            <v>SALLENT</v>
          </cell>
          <cell r="D1385" t="str">
            <v>PABLO</v>
          </cell>
          <cell r="E1385" t="str">
            <v>11/08/2010</v>
          </cell>
          <cell r="F1385" t="str">
            <v>MG</v>
          </cell>
          <cell r="G1385" t="str">
            <v>Collège Louis Hémon</v>
          </cell>
          <cell r="H1385" t="str">
            <v>Pleyben</v>
          </cell>
          <cell r="I1385" t="str">
            <v>Collèges Mixtes Etablissement</v>
          </cell>
          <cell r="J1385">
            <v>1</v>
          </cell>
        </row>
        <row r="1386">
          <cell r="B1386">
            <v>1420</v>
          </cell>
          <cell r="C1386" t="str">
            <v>BRETAGNE</v>
          </cell>
          <cell r="D1386" t="str">
            <v>YANN</v>
          </cell>
          <cell r="E1386" t="str">
            <v>16/09/2011</v>
          </cell>
          <cell r="F1386" t="str">
            <v>MG</v>
          </cell>
          <cell r="G1386" t="str">
            <v>Collège Louis Hémon</v>
          </cell>
          <cell r="H1386" t="str">
            <v>Pleyben</v>
          </cell>
          <cell r="I1386" t="str">
            <v>Collèges Mixtes Animation</v>
          </cell>
          <cell r="J1386">
            <v>2</v>
          </cell>
        </row>
        <row r="1387">
          <cell r="B1387">
            <v>1421</v>
          </cell>
          <cell r="C1387" t="str">
            <v>GRANNEC</v>
          </cell>
          <cell r="D1387" t="str">
            <v>MATHEO</v>
          </cell>
          <cell r="E1387" t="str">
            <v>28/12/2010</v>
          </cell>
          <cell r="F1387" t="str">
            <v>MG</v>
          </cell>
          <cell r="G1387" t="str">
            <v>Collège Louis Hémon</v>
          </cell>
          <cell r="H1387" t="str">
            <v>Pleyben</v>
          </cell>
          <cell r="I1387" t="str">
            <v>Collèges Mixtes Animation</v>
          </cell>
          <cell r="J1387">
            <v>2</v>
          </cell>
        </row>
        <row r="1388">
          <cell r="B1388">
            <v>1422</v>
          </cell>
          <cell r="C1388" t="str">
            <v>THOMAS</v>
          </cell>
          <cell r="D1388" t="str">
            <v>GABIN</v>
          </cell>
          <cell r="E1388" t="str">
            <v>09/09/2011</v>
          </cell>
          <cell r="F1388" t="str">
            <v>MG</v>
          </cell>
          <cell r="G1388" t="str">
            <v>Collège Louis Hémon</v>
          </cell>
          <cell r="H1388" t="str">
            <v>Pleyben</v>
          </cell>
          <cell r="I1388" t="str">
            <v>Collèges Mixtes Animation</v>
          </cell>
          <cell r="J1388">
            <v>2</v>
          </cell>
        </row>
        <row r="1389">
          <cell r="B1389">
            <v>1423</v>
          </cell>
          <cell r="C1389" t="str">
            <v>ANTHONIOZ</v>
          </cell>
          <cell r="D1389" t="str">
            <v>CLAIRE</v>
          </cell>
          <cell r="E1389" t="str">
            <v>08/12/2010</v>
          </cell>
          <cell r="F1389" t="str">
            <v>MF</v>
          </cell>
          <cell r="G1389" t="str">
            <v>Collège Louis Hémon</v>
          </cell>
          <cell r="H1389" t="str">
            <v>Pleyben</v>
          </cell>
          <cell r="I1389" t="str">
            <v>Collèges Mixtes Etablissement</v>
          </cell>
          <cell r="J1389">
            <v>3</v>
          </cell>
        </row>
        <row r="1390">
          <cell r="B1390">
            <v>1424</v>
          </cell>
          <cell r="C1390" t="str">
            <v>GEANT</v>
          </cell>
          <cell r="D1390" t="str">
            <v>AZILIZ</v>
          </cell>
          <cell r="E1390" t="str">
            <v>12/10/2010</v>
          </cell>
          <cell r="F1390" t="str">
            <v>MF</v>
          </cell>
          <cell r="G1390" t="str">
            <v>Collège Louis Hémon</v>
          </cell>
          <cell r="H1390" t="str">
            <v>Pleyben</v>
          </cell>
          <cell r="I1390" t="str">
            <v>Collèges Mixtes Etablissement</v>
          </cell>
          <cell r="J1390">
            <v>3</v>
          </cell>
        </row>
        <row r="1391">
          <cell r="B1391">
            <v>1425</v>
          </cell>
          <cell r="C1391" t="str">
            <v>HILLION</v>
          </cell>
          <cell r="D1391" t="str">
            <v>ZOE</v>
          </cell>
          <cell r="E1391" t="str">
            <v>19/04/2010</v>
          </cell>
          <cell r="F1391" t="str">
            <v>MF</v>
          </cell>
          <cell r="G1391" t="str">
            <v>Collège Louis Hémon</v>
          </cell>
          <cell r="H1391" t="str">
            <v>Pleyben</v>
          </cell>
          <cell r="I1391" t="str">
            <v>Collèges Mixtes Etablissement</v>
          </cell>
          <cell r="J1391">
            <v>3</v>
          </cell>
        </row>
        <row r="1392">
          <cell r="B1392">
            <v>1426</v>
          </cell>
          <cell r="C1392" t="str">
            <v>HUGUENIN</v>
          </cell>
          <cell r="D1392" t="str">
            <v>MAIA</v>
          </cell>
          <cell r="E1392" t="str">
            <v>18/02/2011</v>
          </cell>
          <cell r="F1392" t="str">
            <v>MF</v>
          </cell>
          <cell r="G1392" t="str">
            <v>Collège Louis Hémon</v>
          </cell>
          <cell r="H1392" t="str">
            <v>Pleyben</v>
          </cell>
          <cell r="I1392" t="str">
            <v>Collèges Mixtes Etablissement</v>
          </cell>
          <cell r="J1392">
            <v>4</v>
          </cell>
        </row>
        <row r="1393">
          <cell r="B1393">
            <v>1427</v>
          </cell>
          <cell r="C1393" t="str">
            <v>BATTA</v>
          </cell>
          <cell r="D1393" t="str">
            <v>ELIE</v>
          </cell>
          <cell r="E1393" t="str">
            <v>07/10/2011</v>
          </cell>
          <cell r="F1393" t="str">
            <v>MF</v>
          </cell>
          <cell r="G1393" t="str">
            <v>Collège Louis Hémon</v>
          </cell>
          <cell r="H1393" t="str">
            <v>Pleyben</v>
          </cell>
          <cell r="I1393" t="str">
            <v>Collèges Mixtes Animation</v>
          </cell>
          <cell r="J1393">
            <v>4</v>
          </cell>
        </row>
        <row r="1394">
          <cell r="B1394">
            <v>1428</v>
          </cell>
          <cell r="C1394" t="str">
            <v>DAUDIN</v>
          </cell>
          <cell r="D1394" t="str">
            <v>MATHIEU</v>
          </cell>
          <cell r="E1394" t="str">
            <v>28/09/2012</v>
          </cell>
          <cell r="F1394" t="str">
            <v>BG</v>
          </cell>
          <cell r="G1394" t="str">
            <v>Collège Louis Hémon</v>
          </cell>
          <cell r="H1394" t="str">
            <v>Pleyben</v>
          </cell>
          <cell r="I1394" t="str">
            <v>Benjamins Mixtes Etablissement</v>
          </cell>
          <cell r="J1394">
            <v>5</v>
          </cell>
        </row>
        <row r="1395">
          <cell r="B1395">
            <v>1429</v>
          </cell>
          <cell r="C1395" t="str">
            <v>LANGEVIN</v>
          </cell>
          <cell r="D1395" t="str">
            <v>AXEL</v>
          </cell>
          <cell r="E1395" t="str">
            <v>04/02/2012</v>
          </cell>
          <cell r="F1395" t="str">
            <v>BG</v>
          </cell>
          <cell r="G1395" t="str">
            <v>Collège Louis Hémon</v>
          </cell>
          <cell r="H1395" t="str">
            <v>Pleyben</v>
          </cell>
          <cell r="I1395" t="str">
            <v>Benjamins Mixtes Etablissement</v>
          </cell>
          <cell r="J1395">
            <v>5</v>
          </cell>
        </row>
        <row r="1396">
          <cell r="B1396">
            <v>1430</v>
          </cell>
          <cell r="C1396" t="str">
            <v>BEAURAIN</v>
          </cell>
          <cell r="D1396" t="str">
            <v>AXEL</v>
          </cell>
          <cell r="E1396" t="str">
            <v>21/07/2013</v>
          </cell>
          <cell r="F1396" t="str">
            <v>BG</v>
          </cell>
          <cell r="G1396" t="str">
            <v>Collège Louis Hémon</v>
          </cell>
          <cell r="H1396" t="str">
            <v>Pleyben</v>
          </cell>
          <cell r="I1396" t="str">
            <v>Benjamins Mixtes Animation</v>
          </cell>
          <cell r="J1396">
            <v>6</v>
          </cell>
        </row>
        <row r="1397">
          <cell r="B1397">
            <v>1431</v>
          </cell>
          <cell r="C1397" t="str">
            <v>FITAMANT</v>
          </cell>
          <cell r="D1397" t="str">
            <v>Baptiste</v>
          </cell>
          <cell r="E1397" t="str">
            <v>17/12/2013</v>
          </cell>
          <cell r="F1397" t="str">
            <v>BG</v>
          </cell>
          <cell r="G1397" t="str">
            <v>Collège Louis Hémon</v>
          </cell>
          <cell r="H1397" t="str">
            <v>Pleyben</v>
          </cell>
          <cell r="I1397" t="str">
            <v>Benjamins Mixtes Animation</v>
          </cell>
          <cell r="J1397">
            <v>6</v>
          </cell>
        </row>
        <row r="1398">
          <cell r="B1398">
            <v>1432</v>
          </cell>
          <cell r="C1398" t="str">
            <v>LE GAD</v>
          </cell>
          <cell r="D1398" t="str">
            <v>Goulven</v>
          </cell>
          <cell r="E1398" t="str">
            <v>04/06/2013</v>
          </cell>
          <cell r="F1398" t="str">
            <v>BG</v>
          </cell>
          <cell r="G1398" t="str">
            <v>Collège Louis Hémon</v>
          </cell>
          <cell r="H1398" t="str">
            <v>Pleyben</v>
          </cell>
          <cell r="I1398" t="str">
            <v>Benjamins Mixtes Animation</v>
          </cell>
          <cell r="J1398">
            <v>6</v>
          </cell>
        </row>
        <row r="1399">
          <cell r="B1399">
            <v>1433</v>
          </cell>
          <cell r="C1399" t="str">
            <v>HILLION</v>
          </cell>
          <cell r="D1399" t="str">
            <v>EVA</v>
          </cell>
          <cell r="E1399" t="str">
            <v>26/08/2012</v>
          </cell>
          <cell r="F1399" t="str">
            <v>BF</v>
          </cell>
          <cell r="G1399" t="str">
            <v>Collège Louis Hémon</v>
          </cell>
          <cell r="H1399" t="str">
            <v>Pleyben</v>
          </cell>
          <cell r="I1399" t="str">
            <v>Benjamins Mixtes Etablissement</v>
          </cell>
          <cell r="J1399">
            <v>8</v>
          </cell>
        </row>
        <row r="1400">
          <cell r="B1400">
            <v>1434</v>
          </cell>
          <cell r="C1400" t="str">
            <v>VAN BOGHOUTE</v>
          </cell>
          <cell r="D1400" t="str">
            <v>Océane</v>
          </cell>
          <cell r="E1400" t="str">
            <v>16/04/2012</v>
          </cell>
          <cell r="F1400" t="str">
            <v>BF</v>
          </cell>
          <cell r="G1400" t="str">
            <v>Collège Louis Hémon</v>
          </cell>
          <cell r="H1400" t="str">
            <v>Pleyben</v>
          </cell>
          <cell r="I1400" t="str">
            <v>Benjamins Mixtes Etablissement</v>
          </cell>
          <cell r="J1400">
            <v>8</v>
          </cell>
        </row>
        <row r="1401">
          <cell r="B1401">
            <v>1435</v>
          </cell>
          <cell r="C1401" t="str">
            <v>LE TALLEC</v>
          </cell>
          <cell r="D1401" t="str">
            <v>LILWENN</v>
          </cell>
          <cell r="E1401" t="str">
            <v>06/10/2013</v>
          </cell>
          <cell r="F1401" t="str">
            <v>BF</v>
          </cell>
          <cell r="G1401" t="str">
            <v>Collège Louis Hémon</v>
          </cell>
          <cell r="H1401" t="str">
            <v>Pleyben</v>
          </cell>
          <cell r="I1401" t="str">
            <v>Benjamins Mixtes Animation</v>
          </cell>
          <cell r="J1401">
            <v>9</v>
          </cell>
        </row>
        <row r="1402">
          <cell r="B1402">
            <v>1436</v>
          </cell>
          <cell r="C1402" t="str">
            <v>ARZEL TALOC</v>
          </cell>
          <cell r="D1402" t="str">
            <v>RAFAEL</v>
          </cell>
          <cell r="E1402" t="str">
            <v>18/11/2010</v>
          </cell>
          <cell r="F1402" t="str">
            <v>MG</v>
          </cell>
          <cell r="G1402" t="str">
            <v>Collège Edouard Quéau</v>
          </cell>
          <cell r="H1402" t="str">
            <v>Ploudalmézeau</v>
          </cell>
          <cell r="I1402" t="str">
            <v>Collèges Mixtes Etablissement</v>
          </cell>
          <cell r="J1402">
            <v>1</v>
          </cell>
        </row>
        <row r="1403">
          <cell r="B1403">
            <v>1437</v>
          </cell>
          <cell r="C1403" t="str">
            <v>GUILLERM</v>
          </cell>
          <cell r="D1403" t="str">
            <v>MAEL</v>
          </cell>
          <cell r="E1403" t="str">
            <v>30/12/2010</v>
          </cell>
          <cell r="F1403" t="str">
            <v>MG</v>
          </cell>
          <cell r="G1403" t="str">
            <v>Collège Edouard Quéau</v>
          </cell>
          <cell r="H1403" t="str">
            <v>Ploudalmézeau</v>
          </cell>
          <cell r="I1403" t="str">
            <v>Collèges Mixtes Etablissement</v>
          </cell>
          <cell r="J1403">
            <v>1</v>
          </cell>
        </row>
        <row r="1404">
          <cell r="B1404">
            <v>1438</v>
          </cell>
          <cell r="C1404" t="str">
            <v>OMNES</v>
          </cell>
          <cell r="D1404" t="str">
            <v>NOAH</v>
          </cell>
          <cell r="E1404" t="str">
            <v>11/04/2010</v>
          </cell>
          <cell r="F1404" t="str">
            <v>MG</v>
          </cell>
          <cell r="G1404" t="str">
            <v>Collège Edouard Quéau</v>
          </cell>
          <cell r="H1404" t="str">
            <v>Ploudalmézeau</v>
          </cell>
          <cell r="I1404" t="str">
            <v>Collèges Mixtes Etablissement</v>
          </cell>
          <cell r="J1404">
            <v>1</v>
          </cell>
        </row>
        <row r="1405">
          <cell r="B1405">
            <v>1439</v>
          </cell>
          <cell r="C1405" t="str">
            <v>BARACHET</v>
          </cell>
          <cell r="D1405" t="str">
            <v>IMANOL</v>
          </cell>
          <cell r="E1405" t="str">
            <v>29/06/2011</v>
          </cell>
          <cell r="F1405" t="str">
            <v>MG</v>
          </cell>
          <cell r="G1405" t="str">
            <v>Collège Edouard Quéau</v>
          </cell>
          <cell r="H1405" t="str">
            <v>Ploudalmézeau</v>
          </cell>
          <cell r="I1405" t="str">
            <v>Collèges Mixtes Animation</v>
          </cell>
          <cell r="J1405">
            <v>2</v>
          </cell>
        </row>
        <row r="1406">
          <cell r="B1406">
            <v>1440</v>
          </cell>
          <cell r="C1406" t="str">
            <v>THINEVEZ</v>
          </cell>
          <cell r="D1406" t="str">
            <v>IWEN</v>
          </cell>
          <cell r="E1406" t="str">
            <v>04/05/2011</v>
          </cell>
          <cell r="F1406" t="str">
            <v>MG</v>
          </cell>
          <cell r="G1406" t="str">
            <v>Collège Edouard Quéau</v>
          </cell>
          <cell r="H1406" t="str">
            <v>Ploudalmézeau</v>
          </cell>
          <cell r="I1406" t="str">
            <v>Collèges Mixtes Animation</v>
          </cell>
          <cell r="J1406">
            <v>2</v>
          </cell>
        </row>
        <row r="1407">
          <cell r="B1407">
            <v>1441</v>
          </cell>
          <cell r="C1407" t="str">
            <v>DUBREUIL</v>
          </cell>
          <cell r="D1407" t="str">
            <v>Nina</v>
          </cell>
          <cell r="E1407" t="str">
            <v>19/10/2010</v>
          </cell>
          <cell r="F1407" t="str">
            <v>MF</v>
          </cell>
          <cell r="G1407" t="str">
            <v>Collège Edouard Quéau</v>
          </cell>
          <cell r="H1407" t="str">
            <v>Ploudalmézeau</v>
          </cell>
          <cell r="I1407" t="str">
            <v>Collèges Mixtes Etablissement</v>
          </cell>
          <cell r="J1407">
            <v>3</v>
          </cell>
        </row>
        <row r="1408">
          <cell r="B1408">
            <v>1442</v>
          </cell>
          <cell r="C1408" t="str">
            <v>MARIE ROSE</v>
          </cell>
          <cell r="D1408" t="str">
            <v>Sophie</v>
          </cell>
          <cell r="E1408" t="str">
            <v>13/04/2010</v>
          </cell>
          <cell r="F1408" t="str">
            <v>MF</v>
          </cell>
          <cell r="G1408" t="str">
            <v>Collège Edouard Quéau</v>
          </cell>
          <cell r="H1408" t="str">
            <v>Ploudalmézeau</v>
          </cell>
          <cell r="I1408" t="str">
            <v>Collèges Mixtes Etablissement</v>
          </cell>
          <cell r="J1408">
            <v>3</v>
          </cell>
        </row>
        <row r="1409">
          <cell r="B1409">
            <v>1443</v>
          </cell>
          <cell r="C1409" t="str">
            <v>AMIL</v>
          </cell>
          <cell r="D1409" t="str">
            <v>CANDICE</v>
          </cell>
          <cell r="E1409" t="str">
            <v>25/03/2011</v>
          </cell>
          <cell r="F1409" t="str">
            <v>MF</v>
          </cell>
          <cell r="G1409" t="str">
            <v>Collège Edouard Quéau</v>
          </cell>
          <cell r="H1409" t="str">
            <v>Ploudalmézeau</v>
          </cell>
          <cell r="I1409" t="str">
            <v>Collèges Mixtes Animation</v>
          </cell>
          <cell r="J1409">
            <v>4</v>
          </cell>
        </row>
        <row r="1410">
          <cell r="B1410">
            <v>1444</v>
          </cell>
          <cell r="C1410" t="str">
            <v>COZIEN</v>
          </cell>
          <cell r="D1410" t="str">
            <v>Eva</v>
          </cell>
          <cell r="E1410" t="str">
            <v>20/06/2011</v>
          </cell>
          <cell r="F1410" t="str">
            <v>MF</v>
          </cell>
          <cell r="G1410" t="str">
            <v>Collège Edouard Quéau</v>
          </cell>
          <cell r="H1410" t="str">
            <v>Ploudalmézeau</v>
          </cell>
          <cell r="I1410" t="str">
            <v>Collèges Mixtes Animation</v>
          </cell>
          <cell r="J1410">
            <v>4</v>
          </cell>
        </row>
        <row r="1411">
          <cell r="B1411">
            <v>1445</v>
          </cell>
          <cell r="C1411" t="str">
            <v>GAC</v>
          </cell>
          <cell r="D1411" t="str">
            <v>Lilly</v>
          </cell>
          <cell r="E1411" t="str">
            <v>06/04/2011</v>
          </cell>
          <cell r="F1411" t="str">
            <v>MF</v>
          </cell>
          <cell r="G1411" t="str">
            <v>Collège Edouard Quéau</v>
          </cell>
          <cell r="H1411" t="str">
            <v>Ploudalmézeau</v>
          </cell>
          <cell r="I1411" t="str">
            <v>Collèges Mixtes Animation</v>
          </cell>
          <cell r="J1411">
            <v>4</v>
          </cell>
        </row>
        <row r="1412">
          <cell r="B1412">
            <v>1446</v>
          </cell>
          <cell r="C1412" t="str">
            <v>LE FAUCHEUR</v>
          </cell>
          <cell r="D1412" t="str">
            <v>Anouk</v>
          </cell>
          <cell r="E1412" t="str">
            <v>06/02/2011</v>
          </cell>
          <cell r="F1412" t="str">
            <v>MF</v>
          </cell>
          <cell r="G1412" t="str">
            <v>Collège Edouard Quéau</v>
          </cell>
          <cell r="H1412" t="str">
            <v>Ploudalmézeau</v>
          </cell>
          <cell r="I1412" t="str">
            <v>Collèges Mixtes Animation</v>
          </cell>
          <cell r="J1412">
            <v>4</v>
          </cell>
        </row>
        <row r="1413">
          <cell r="B1413">
            <v>1447</v>
          </cell>
          <cell r="C1413" t="str">
            <v>LE MOUAL TRICARD</v>
          </cell>
          <cell r="D1413" t="str">
            <v>MARION</v>
          </cell>
          <cell r="E1413" t="str">
            <v>31/03/2011</v>
          </cell>
          <cell r="F1413" t="str">
            <v>MF</v>
          </cell>
          <cell r="G1413" t="str">
            <v>Collège Edouard Quéau</v>
          </cell>
          <cell r="H1413" t="str">
            <v>Ploudalmézeau</v>
          </cell>
          <cell r="I1413" t="str">
            <v>Collèges Mixtes Animation</v>
          </cell>
          <cell r="J1413">
            <v>4</v>
          </cell>
        </row>
        <row r="1414">
          <cell r="B1414">
            <v>1448</v>
          </cell>
          <cell r="C1414" t="str">
            <v>QUIMBERT PIAN</v>
          </cell>
          <cell r="D1414" t="str">
            <v>Lilwenn</v>
          </cell>
          <cell r="E1414" t="str">
            <v>14/11/2011</v>
          </cell>
          <cell r="F1414" t="str">
            <v>MF</v>
          </cell>
          <cell r="G1414" t="str">
            <v>Collège Edouard Quéau</v>
          </cell>
          <cell r="H1414" t="str">
            <v>Ploudalmézeau</v>
          </cell>
          <cell r="I1414" t="str">
            <v>Collèges Mixtes Animation</v>
          </cell>
          <cell r="J1414">
            <v>4</v>
          </cell>
        </row>
        <row r="1415">
          <cell r="B1415">
            <v>1449</v>
          </cell>
          <cell r="C1415" t="str">
            <v>RIVOALEN</v>
          </cell>
          <cell r="D1415" t="str">
            <v>Romane</v>
          </cell>
          <cell r="E1415" t="str">
            <v>18/08/2011</v>
          </cell>
          <cell r="F1415" t="str">
            <v>MF</v>
          </cell>
          <cell r="G1415" t="str">
            <v>Collège Edouard Quéau</v>
          </cell>
          <cell r="H1415" t="str">
            <v>Ploudalmézeau</v>
          </cell>
          <cell r="I1415" t="str">
            <v>Collèges Mixtes Animation</v>
          </cell>
          <cell r="J1415">
            <v>4</v>
          </cell>
        </row>
        <row r="1416">
          <cell r="B1416">
            <v>1450</v>
          </cell>
          <cell r="C1416" t="str">
            <v>TECHER</v>
          </cell>
          <cell r="D1416" t="str">
            <v>Soary</v>
          </cell>
          <cell r="E1416" t="str">
            <v>24/01/2011</v>
          </cell>
          <cell r="F1416" t="str">
            <v>MF</v>
          </cell>
          <cell r="G1416" t="str">
            <v>Collège Edouard Quéau</v>
          </cell>
          <cell r="H1416" t="str">
            <v>Ploudalmézeau</v>
          </cell>
          <cell r="I1416" t="str">
            <v>Collèges Mixtes Animation</v>
          </cell>
          <cell r="J1416">
            <v>4</v>
          </cell>
        </row>
        <row r="1417">
          <cell r="B1417">
            <v>1451</v>
          </cell>
          <cell r="C1417" t="str">
            <v>VAUTRIN-MASSIAS</v>
          </cell>
          <cell r="D1417" t="str">
            <v>Clélya</v>
          </cell>
          <cell r="E1417" t="str">
            <v>19/02/2011</v>
          </cell>
          <cell r="F1417" t="str">
            <v>MF</v>
          </cell>
          <cell r="G1417" t="str">
            <v>Collège Edouard Quéau</v>
          </cell>
          <cell r="H1417" t="str">
            <v>Ploudalmézeau</v>
          </cell>
          <cell r="I1417" t="str">
            <v>Collèges Mixtes Animation</v>
          </cell>
          <cell r="J1417">
            <v>4</v>
          </cell>
        </row>
        <row r="1418">
          <cell r="B1418">
            <v>1452</v>
          </cell>
          <cell r="C1418" t="str">
            <v>BERVAS</v>
          </cell>
          <cell r="D1418" t="str">
            <v>Mathys</v>
          </cell>
          <cell r="E1418" t="str">
            <v>15/06/2012</v>
          </cell>
          <cell r="F1418" t="str">
            <v>BG</v>
          </cell>
          <cell r="G1418" t="str">
            <v>Collège Edouard Quéau</v>
          </cell>
          <cell r="H1418" t="str">
            <v>Ploudalmézeau</v>
          </cell>
          <cell r="I1418" t="str">
            <v>Benjamins Mixtes Etablissement</v>
          </cell>
          <cell r="J1418">
            <v>5</v>
          </cell>
        </row>
        <row r="1419">
          <cell r="B1419">
            <v>1453</v>
          </cell>
          <cell r="C1419" t="str">
            <v>DIVERRES</v>
          </cell>
          <cell r="D1419" t="str">
            <v>YANIS</v>
          </cell>
          <cell r="E1419" t="str">
            <v>19/06/2012</v>
          </cell>
          <cell r="F1419" t="str">
            <v>BG</v>
          </cell>
          <cell r="G1419" t="str">
            <v>Collège Edouard Quéau</v>
          </cell>
          <cell r="H1419" t="str">
            <v>Ploudalmézeau</v>
          </cell>
          <cell r="I1419" t="str">
            <v>Benjamins Mixtes Etablissement</v>
          </cell>
          <cell r="J1419">
            <v>5</v>
          </cell>
        </row>
        <row r="1420">
          <cell r="B1420">
            <v>1454</v>
          </cell>
          <cell r="C1420" t="str">
            <v>HENRY</v>
          </cell>
          <cell r="D1420" t="str">
            <v>TITOUAN</v>
          </cell>
          <cell r="E1420" t="str">
            <v>11/08/2012</v>
          </cell>
          <cell r="F1420" t="str">
            <v>BG</v>
          </cell>
          <cell r="G1420" t="str">
            <v>Collège Edouard Quéau</v>
          </cell>
          <cell r="H1420" t="str">
            <v>Ploudalmézeau</v>
          </cell>
          <cell r="I1420" t="str">
            <v>Benjamins Mixtes Etablissement</v>
          </cell>
          <cell r="J1420">
            <v>5</v>
          </cell>
        </row>
        <row r="1421">
          <cell r="B1421">
            <v>1455</v>
          </cell>
          <cell r="C1421" t="str">
            <v>LE BELLAC</v>
          </cell>
          <cell r="D1421" t="str">
            <v>Hugo</v>
          </cell>
          <cell r="E1421" t="str">
            <v>04/01/2012</v>
          </cell>
          <cell r="F1421" t="str">
            <v>BG</v>
          </cell>
          <cell r="G1421" t="str">
            <v>Collège Edouard Quéau</v>
          </cell>
          <cell r="H1421" t="str">
            <v>Ploudalmézeau</v>
          </cell>
          <cell r="I1421" t="str">
            <v>Benjamins Mixtes Etablissement</v>
          </cell>
          <cell r="J1421">
            <v>5</v>
          </cell>
        </row>
        <row r="1422">
          <cell r="B1422">
            <v>1456</v>
          </cell>
          <cell r="C1422" t="str">
            <v>LE POURHIET</v>
          </cell>
          <cell r="D1422" t="str">
            <v>Dimitri</v>
          </cell>
          <cell r="E1422" t="str">
            <v>22/06/2012</v>
          </cell>
          <cell r="F1422" t="str">
            <v>BG</v>
          </cell>
          <cell r="G1422" t="str">
            <v>Collège Edouard Quéau</v>
          </cell>
          <cell r="H1422" t="str">
            <v>Ploudalmézeau</v>
          </cell>
          <cell r="I1422" t="str">
            <v>Benjamins Mixtes Etablissement</v>
          </cell>
          <cell r="J1422">
            <v>5</v>
          </cell>
        </row>
        <row r="1423">
          <cell r="B1423">
            <v>1457</v>
          </cell>
          <cell r="C1423" t="str">
            <v>LE SAINT</v>
          </cell>
          <cell r="D1423" t="str">
            <v>ALEXIS</v>
          </cell>
          <cell r="E1423" t="str">
            <v>29/04/2012</v>
          </cell>
          <cell r="F1423" t="str">
            <v>BG</v>
          </cell>
          <cell r="G1423" t="str">
            <v>Collège Edouard Quéau</v>
          </cell>
          <cell r="H1423" t="str">
            <v>Ploudalmézeau</v>
          </cell>
          <cell r="I1423" t="str">
            <v>Benjamins Mixtes Etablissement</v>
          </cell>
          <cell r="J1423">
            <v>5</v>
          </cell>
        </row>
        <row r="1424">
          <cell r="B1424">
            <v>1458</v>
          </cell>
          <cell r="C1424" t="str">
            <v>MARZIN</v>
          </cell>
          <cell r="D1424" t="str">
            <v>Dimitri</v>
          </cell>
          <cell r="E1424" t="str">
            <v>05/07/2012</v>
          </cell>
          <cell r="F1424" t="str">
            <v>BG</v>
          </cell>
          <cell r="G1424" t="str">
            <v>Collège Edouard Quéau</v>
          </cell>
          <cell r="H1424" t="str">
            <v>Ploudalmézeau</v>
          </cell>
          <cell r="I1424" t="str">
            <v>Benjamins Mixtes Etablissement</v>
          </cell>
          <cell r="J1424">
            <v>5</v>
          </cell>
        </row>
        <row r="1425">
          <cell r="B1425">
            <v>1459</v>
          </cell>
          <cell r="C1425" t="str">
            <v>MESLIN</v>
          </cell>
          <cell r="D1425" t="str">
            <v>ELIO</v>
          </cell>
          <cell r="E1425" t="str">
            <v>29/11/2012</v>
          </cell>
          <cell r="F1425" t="str">
            <v>BG</v>
          </cell>
          <cell r="G1425" t="str">
            <v>Collège Edouard Quéau</v>
          </cell>
          <cell r="H1425" t="str">
            <v>Ploudalmézeau</v>
          </cell>
          <cell r="I1425" t="str">
            <v>Benjamins Mixtes Etablissement</v>
          </cell>
          <cell r="J1425">
            <v>5</v>
          </cell>
        </row>
        <row r="1426">
          <cell r="B1426">
            <v>1460</v>
          </cell>
          <cell r="C1426" t="str">
            <v>MEYNIER</v>
          </cell>
          <cell r="D1426" t="str">
            <v>Thomas</v>
          </cell>
          <cell r="E1426" t="str">
            <v>29/10/2012</v>
          </cell>
          <cell r="F1426" t="str">
            <v>BG</v>
          </cell>
          <cell r="G1426" t="str">
            <v>Collège Edouard Quéau</v>
          </cell>
          <cell r="H1426" t="str">
            <v>Ploudalmézeau</v>
          </cell>
          <cell r="I1426" t="str">
            <v>Benjamins Mixtes Etablissement</v>
          </cell>
          <cell r="J1426">
            <v>5</v>
          </cell>
        </row>
        <row r="1427">
          <cell r="B1427">
            <v>1461</v>
          </cell>
          <cell r="C1427" t="str">
            <v>PRIOUX</v>
          </cell>
          <cell r="D1427" t="str">
            <v>NATHAN</v>
          </cell>
          <cell r="E1427" t="str">
            <v>26/03/2012</v>
          </cell>
          <cell r="F1427" t="str">
            <v>BG</v>
          </cell>
          <cell r="G1427" t="str">
            <v>Collège Edouard Quéau</v>
          </cell>
          <cell r="H1427" t="str">
            <v>Ploudalmézeau</v>
          </cell>
          <cell r="I1427" t="str">
            <v>Benjamins Mixtes Etablissement</v>
          </cell>
          <cell r="J1427">
            <v>5</v>
          </cell>
        </row>
        <row r="1428">
          <cell r="B1428">
            <v>1462</v>
          </cell>
          <cell r="C1428" t="str">
            <v>QUINIOU</v>
          </cell>
          <cell r="D1428" t="str">
            <v>Paul</v>
          </cell>
          <cell r="E1428" t="str">
            <v>06/01/2012</v>
          </cell>
          <cell r="F1428" t="str">
            <v>BG</v>
          </cell>
          <cell r="G1428" t="str">
            <v>Collège Edouard Quéau</v>
          </cell>
          <cell r="H1428" t="str">
            <v>Ploudalmézeau</v>
          </cell>
          <cell r="I1428" t="str">
            <v>Benjamins Mixtes Etablissement</v>
          </cell>
          <cell r="J1428">
            <v>5</v>
          </cell>
        </row>
        <row r="1429">
          <cell r="B1429">
            <v>1463</v>
          </cell>
          <cell r="C1429" t="str">
            <v>SCARFIGLIERI</v>
          </cell>
          <cell r="D1429" t="str">
            <v>LOUEN</v>
          </cell>
          <cell r="E1429" t="str">
            <v>09/12/2012</v>
          </cell>
          <cell r="F1429" t="str">
            <v>BG</v>
          </cell>
          <cell r="G1429" t="str">
            <v>Collège Edouard Quéau</v>
          </cell>
          <cell r="H1429" t="str">
            <v>Ploudalmézeau</v>
          </cell>
          <cell r="I1429" t="str">
            <v>Benjamins Mixtes Etablissement</v>
          </cell>
          <cell r="J1429">
            <v>5</v>
          </cell>
        </row>
        <row r="1430">
          <cell r="B1430">
            <v>1464</v>
          </cell>
          <cell r="C1430" t="str">
            <v>LAMOOT ROST</v>
          </cell>
          <cell r="D1430" t="str">
            <v>Doryan</v>
          </cell>
          <cell r="E1430" t="str">
            <v>21/03/2013</v>
          </cell>
          <cell r="F1430" t="str">
            <v>BG</v>
          </cell>
          <cell r="G1430" t="str">
            <v>Collège Edouard Quéau</v>
          </cell>
          <cell r="H1430" t="str">
            <v>Ploudalmézeau</v>
          </cell>
          <cell r="I1430" t="str">
            <v>Benjamins Mixtes Animation</v>
          </cell>
          <cell r="J1430">
            <v>6</v>
          </cell>
        </row>
        <row r="1431">
          <cell r="B1431">
            <v>1465</v>
          </cell>
          <cell r="C1431" t="str">
            <v>MARVILLON</v>
          </cell>
          <cell r="D1431" t="str">
            <v>Thomas</v>
          </cell>
          <cell r="E1431" t="str">
            <v>01/01/2013</v>
          </cell>
          <cell r="F1431" t="str">
            <v>BG</v>
          </cell>
          <cell r="G1431" t="str">
            <v>Collège Edouard Quéau</v>
          </cell>
          <cell r="H1431" t="str">
            <v>Ploudalmézeau</v>
          </cell>
          <cell r="I1431" t="str">
            <v>Benjamins Mixtes Animation</v>
          </cell>
          <cell r="J1431">
            <v>6</v>
          </cell>
        </row>
        <row r="1432">
          <cell r="B1432">
            <v>1466</v>
          </cell>
          <cell r="C1432" t="str">
            <v>PAUGAM</v>
          </cell>
          <cell r="D1432" t="str">
            <v>Gaspard</v>
          </cell>
          <cell r="E1432" t="str">
            <v>12/07/2013</v>
          </cell>
          <cell r="F1432" t="str">
            <v>BG</v>
          </cell>
          <cell r="G1432" t="str">
            <v>Collège Edouard Quéau</v>
          </cell>
          <cell r="H1432" t="str">
            <v>Ploudalmézeau</v>
          </cell>
          <cell r="I1432" t="str">
            <v>Benjamins Mixtes Animation</v>
          </cell>
          <cell r="J1432">
            <v>6</v>
          </cell>
        </row>
        <row r="1433">
          <cell r="B1433">
            <v>1467</v>
          </cell>
          <cell r="C1433" t="str">
            <v>BONNIN</v>
          </cell>
          <cell r="D1433" t="str">
            <v>LOUISE</v>
          </cell>
          <cell r="E1433" t="str">
            <v>17/12/2012</v>
          </cell>
          <cell r="F1433" t="str">
            <v>BF</v>
          </cell>
          <cell r="G1433" t="str">
            <v>Collège Edouard Quéau</v>
          </cell>
          <cell r="H1433" t="str">
            <v>Ploudalmézeau</v>
          </cell>
          <cell r="I1433" t="str">
            <v>Benjamins Mixtes Etablissement</v>
          </cell>
          <cell r="J1433">
            <v>8</v>
          </cell>
        </row>
        <row r="1434">
          <cell r="B1434">
            <v>1468</v>
          </cell>
          <cell r="C1434" t="str">
            <v>DENNIEL</v>
          </cell>
          <cell r="D1434" t="str">
            <v>Louise</v>
          </cell>
          <cell r="E1434" t="str">
            <v>17/09/2012</v>
          </cell>
          <cell r="F1434" t="str">
            <v>BF</v>
          </cell>
          <cell r="G1434" t="str">
            <v>Collège Edouard Quéau</v>
          </cell>
          <cell r="H1434" t="str">
            <v>Ploudalmézeau</v>
          </cell>
          <cell r="I1434" t="str">
            <v>Benjamins Mixtes Etablissement</v>
          </cell>
          <cell r="J1434">
            <v>8</v>
          </cell>
        </row>
        <row r="1435">
          <cell r="B1435">
            <v>1469</v>
          </cell>
          <cell r="C1435" t="str">
            <v>HAMARD</v>
          </cell>
          <cell r="D1435" t="str">
            <v>JOSEPHINE</v>
          </cell>
          <cell r="E1435" t="str">
            <v>21/11/2012</v>
          </cell>
          <cell r="F1435" t="str">
            <v>BF</v>
          </cell>
          <cell r="G1435" t="str">
            <v>Collège Edouard Quéau</v>
          </cell>
          <cell r="H1435" t="str">
            <v>Ploudalmézeau</v>
          </cell>
          <cell r="I1435" t="str">
            <v>Benjamins Mixtes Etablissement</v>
          </cell>
          <cell r="J1435">
            <v>8</v>
          </cell>
        </row>
        <row r="1436">
          <cell r="B1436">
            <v>1470</v>
          </cell>
          <cell r="C1436" t="str">
            <v>VAILLANT</v>
          </cell>
          <cell r="D1436" t="str">
            <v>Yuna</v>
          </cell>
          <cell r="E1436" t="str">
            <v>07/05/2012</v>
          </cell>
          <cell r="F1436" t="str">
            <v>BF</v>
          </cell>
          <cell r="G1436" t="str">
            <v>Collège Edouard Quéau</v>
          </cell>
          <cell r="H1436" t="str">
            <v>Ploudalmézeau</v>
          </cell>
          <cell r="I1436" t="str">
            <v>Benjamins Mixtes Etablissement</v>
          </cell>
          <cell r="J1436">
            <v>8</v>
          </cell>
        </row>
        <row r="1437">
          <cell r="B1437">
            <v>1471</v>
          </cell>
          <cell r="C1437" t="str">
            <v>GRANGER</v>
          </cell>
          <cell r="D1437" t="str">
            <v>Ambre</v>
          </cell>
          <cell r="E1437" t="str">
            <v>15/10/2013</v>
          </cell>
          <cell r="F1437" t="str">
            <v>BF</v>
          </cell>
          <cell r="G1437" t="str">
            <v>Collège Edouard Quéau</v>
          </cell>
          <cell r="H1437" t="str">
            <v>Ploudalmézeau</v>
          </cell>
          <cell r="I1437" t="str">
            <v>Benjamins Mixtes Animation</v>
          </cell>
          <cell r="J1437">
            <v>9</v>
          </cell>
        </row>
        <row r="1438">
          <cell r="B1438">
            <v>1472</v>
          </cell>
          <cell r="C1438" t="str">
            <v>MOREL</v>
          </cell>
          <cell r="D1438" t="str">
            <v>Mathilde</v>
          </cell>
          <cell r="E1438" t="str">
            <v>15/03/2013</v>
          </cell>
          <cell r="F1438" t="str">
            <v>BF</v>
          </cell>
          <cell r="G1438" t="str">
            <v>Collège Edouard Quéau</v>
          </cell>
          <cell r="H1438" t="str">
            <v>Ploudalmézeau</v>
          </cell>
          <cell r="I1438" t="str">
            <v>Benjamins Mixtes Animation</v>
          </cell>
          <cell r="J1438">
            <v>9</v>
          </cell>
        </row>
        <row r="1439">
          <cell r="B1439">
            <v>1473</v>
          </cell>
          <cell r="C1439" t="str">
            <v>PELLEN</v>
          </cell>
          <cell r="D1439" t="str">
            <v>Héloïse</v>
          </cell>
          <cell r="E1439" t="str">
            <v>28/01/2013</v>
          </cell>
          <cell r="F1439" t="str">
            <v>BF</v>
          </cell>
          <cell r="G1439" t="str">
            <v>Collège Edouard Quéau</v>
          </cell>
          <cell r="H1439" t="str">
            <v>Ploudalmézeau</v>
          </cell>
          <cell r="I1439" t="str">
            <v>Benjamins Mixtes Animation</v>
          </cell>
          <cell r="J1439">
            <v>9</v>
          </cell>
        </row>
        <row r="1440">
          <cell r="B1440">
            <v>1474</v>
          </cell>
          <cell r="C1440" t="str">
            <v>JEZEQUEL</v>
          </cell>
          <cell r="D1440" t="str">
            <v>Thélio</v>
          </cell>
          <cell r="E1440" t="str">
            <v>11/09/2010</v>
          </cell>
          <cell r="F1440" t="str">
            <v>MG</v>
          </cell>
          <cell r="G1440" t="str">
            <v>Collège de la Baie du Kernic</v>
          </cell>
          <cell r="H1440" t="str">
            <v>Plouescat</v>
          </cell>
          <cell r="I1440" t="str">
            <v>Collèges Mixtes Etablissement</v>
          </cell>
          <cell r="J1440">
            <v>1</v>
          </cell>
        </row>
        <row r="1441">
          <cell r="B1441">
            <v>1475</v>
          </cell>
          <cell r="C1441" t="str">
            <v>MICHEL</v>
          </cell>
          <cell r="D1441" t="str">
            <v>Loann</v>
          </cell>
          <cell r="E1441" t="str">
            <v>13/02/2008</v>
          </cell>
          <cell r="F1441" t="str">
            <v>CG</v>
          </cell>
          <cell r="G1441" t="str">
            <v>Collège de la Baie du Kernic</v>
          </cell>
          <cell r="H1441" t="str">
            <v>Plouescat</v>
          </cell>
          <cell r="I1441" t="str">
            <v>Collèges Mixtes Etablissement</v>
          </cell>
          <cell r="J1441">
            <v>1</v>
          </cell>
        </row>
        <row r="1442">
          <cell r="B1442">
            <v>1476</v>
          </cell>
          <cell r="C1442" t="str">
            <v>THIBAULT</v>
          </cell>
          <cell r="D1442" t="str">
            <v>Clément</v>
          </cell>
          <cell r="E1442" t="str">
            <v>05/12/2010</v>
          </cell>
          <cell r="F1442" t="str">
            <v>MG</v>
          </cell>
          <cell r="G1442" t="str">
            <v>Collège de la Baie du Kernic</v>
          </cell>
          <cell r="H1442" t="str">
            <v>Plouescat</v>
          </cell>
          <cell r="I1442" t="str">
            <v>Collèges Mixtes Etablissement</v>
          </cell>
          <cell r="J1442">
            <v>1</v>
          </cell>
        </row>
        <row r="1443">
          <cell r="B1443">
            <v>1477</v>
          </cell>
          <cell r="C1443" t="str">
            <v>THIBAULT</v>
          </cell>
          <cell r="D1443" t="str">
            <v>Dorian</v>
          </cell>
          <cell r="E1443" t="str">
            <v>05/12/2010</v>
          </cell>
          <cell r="F1443" t="str">
            <v>MG</v>
          </cell>
          <cell r="G1443" t="str">
            <v>Collège de la Baie du Kernic</v>
          </cell>
          <cell r="H1443" t="str">
            <v>Plouescat</v>
          </cell>
          <cell r="I1443" t="str">
            <v>Collèges Mixtes Etablissement</v>
          </cell>
          <cell r="J1443">
            <v>1</v>
          </cell>
        </row>
        <row r="1444">
          <cell r="B1444">
            <v>1478</v>
          </cell>
          <cell r="C1444" t="str">
            <v>ECOSSE</v>
          </cell>
          <cell r="D1444" t="str">
            <v>Aydan</v>
          </cell>
          <cell r="E1444" t="str">
            <v>12/11/2011</v>
          </cell>
          <cell r="F1444" t="str">
            <v>MG</v>
          </cell>
          <cell r="G1444" t="str">
            <v>Collège de la Baie du Kernic</v>
          </cell>
          <cell r="H1444" t="str">
            <v>Plouescat</v>
          </cell>
          <cell r="I1444" t="str">
            <v>Collèges Mixtes Animation</v>
          </cell>
          <cell r="J1444">
            <v>2</v>
          </cell>
        </row>
        <row r="1445">
          <cell r="B1445">
            <v>1479</v>
          </cell>
          <cell r="C1445" t="str">
            <v>HAMOUNI</v>
          </cell>
          <cell r="D1445" t="str">
            <v>Zoé</v>
          </cell>
          <cell r="E1445" t="str">
            <v>12/08/2010</v>
          </cell>
          <cell r="F1445" t="str">
            <v>MF</v>
          </cell>
          <cell r="G1445" t="str">
            <v>Collège de la Baie du Kernic</v>
          </cell>
          <cell r="H1445" t="str">
            <v>Plouescat</v>
          </cell>
          <cell r="I1445" t="str">
            <v>Collèges Mixtes Etablissement</v>
          </cell>
          <cell r="J1445">
            <v>3</v>
          </cell>
        </row>
        <row r="1446">
          <cell r="B1446">
            <v>1480</v>
          </cell>
          <cell r="C1446" t="str">
            <v>MOINET CAROFF</v>
          </cell>
          <cell r="D1446" t="str">
            <v>Aloise</v>
          </cell>
          <cell r="E1446" t="str">
            <v>04/12/2010</v>
          </cell>
          <cell r="F1446" t="str">
            <v>MF</v>
          </cell>
          <cell r="G1446" t="str">
            <v>Collège de la Baie du Kernic</v>
          </cell>
          <cell r="H1446" t="str">
            <v>Plouescat</v>
          </cell>
          <cell r="I1446" t="str">
            <v>Collèges Mixtes Etablissement</v>
          </cell>
          <cell r="J1446">
            <v>3</v>
          </cell>
        </row>
        <row r="1447">
          <cell r="B1447">
            <v>1481</v>
          </cell>
          <cell r="C1447" t="str">
            <v>PODEUR</v>
          </cell>
          <cell r="D1447" t="str">
            <v>Alexia</v>
          </cell>
          <cell r="E1447" t="str">
            <v>25/07/2011</v>
          </cell>
          <cell r="F1447" t="str">
            <v>MF</v>
          </cell>
          <cell r="G1447" t="str">
            <v>Collège de la Baie du Kernic</v>
          </cell>
          <cell r="H1447" t="str">
            <v>Plouescat</v>
          </cell>
          <cell r="I1447" t="str">
            <v>Collèges Mixtes Animation</v>
          </cell>
          <cell r="J1447">
            <v>4</v>
          </cell>
        </row>
        <row r="1448">
          <cell r="B1448">
            <v>1482</v>
          </cell>
          <cell r="C1448" t="str">
            <v>ALEXANDRE</v>
          </cell>
          <cell r="D1448" t="str">
            <v>Télo</v>
          </cell>
          <cell r="E1448" t="str">
            <v>02/07/2012</v>
          </cell>
          <cell r="F1448" t="str">
            <v>BG</v>
          </cell>
          <cell r="G1448" t="str">
            <v>Collège de la Baie du Kernic</v>
          </cell>
          <cell r="H1448" t="str">
            <v>Plouescat</v>
          </cell>
          <cell r="I1448" t="str">
            <v>Benjamins Mixtes Etablissement</v>
          </cell>
          <cell r="J1448">
            <v>5</v>
          </cell>
        </row>
        <row r="1449">
          <cell r="B1449">
            <v>1483</v>
          </cell>
          <cell r="C1449" t="str">
            <v>BERNARD</v>
          </cell>
          <cell r="D1449" t="str">
            <v>Tinael</v>
          </cell>
          <cell r="E1449" t="str">
            <v>14/08/2012</v>
          </cell>
          <cell r="F1449" t="str">
            <v>BG</v>
          </cell>
          <cell r="G1449" t="str">
            <v>Collège de la Baie du Kernic</v>
          </cell>
          <cell r="H1449" t="str">
            <v>Plouescat</v>
          </cell>
          <cell r="I1449" t="str">
            <v>Benjamins Mixtes Etablissement</v>
          </cell>
          <cell r="J1449">
            <v>5</v>
          </cell>
        </row>
        <row r="1450">
          <cell r="B1450">
            <v>1484</v>
          </cell>
          <cell r="C1450" t="str">
            <v>DAMS</v>
          </cell>
          <cell r="D1450" t="str">
            <v>Anaël</v>
          </cell>
          <cell r="E1450" t="str">
            <v>06/02/2012</v>
          </cell>
          <cell r="F1450" t="str">
            <v>BG</v>
          </cell>
          <cell r="G1450" t="str">
            <v>Collège de la Baie du Kernic</v>
          </cell>
          <cell r="H1450" t="str">
            <v>Plouescat</v>
          </cell>
          <cell r="I1450" t="str">
            <v>Benjamins Mixtes Etablissement</v>
          </cell>
          <cell r="J1450">
            <v>5</v>
          </cell>
        </row>
        <row r="1451">
          <cell r="B1451">
            <v>1485</v>
          </cell>
          <cell r="C1451" t="str">
            <v>POULIQUEN</v>
          </cell>
          <cell r="D1451" t="str">
            <v>Julian</v>
          </cell>
          <cell r="E1451" t="str">
            <v>11/06/2013</v>
          </cell>
          <cell r="F1451" t="str">
            <v>BG</v>
          </cell>
          <cell r="G1451" t="str">
            <v>Collège de la Baie du Kernic</v>
          </cell>
          <cell r="H1451" t="str">
            <v>Plouescat</v>
          </cell>
          <cell r="I1451" t="str">
            <v>Benjamins Mixtes Animation</v>
          </cell>
          <cell r="J1451">
            <v>6</v>
          </cell>
        </row>
        <row r="1452">
          <cell r="B1452">
            <v>1486</v>
          </cell>
          <cell r="C1452" t="str">
            <v>AUGUSTE</v>
          </cell>
          <cell r="D1452" t="str">
            <v>MANOA</v>
          </cell>
          <cell r="E1452" t="str">
            <v>14/03/2010</v>
          </cell>
          <cell r="F1452" t="str">
            <v>MG</v>
          </cell>
          <cell r="G1452" t="str">
            <v>Collège François Charles</v>
          </cell>
          <cell r="H1452" t="str">
            <v>Plougasnou</v>
          </cell>
          <cell r="I1452" t="str">
            <v>Collèges Mixtes Etablissement</v>
          </cell>
          <cell r="J1452">
            <v>1</v>
          </cell>
        </row>
        <row r="1453">
          <cell r="B1453">
            <v>1487</v>
          </cell>
          <cell r="C1453" t="str">
            <v>CHAUMET</v>
          </cell>
          <cell r="D1453" t="str">
            <v>EZIO</v>
          </cell>
          <cell r="E1453" t="str">
            <v>24/05/2011</v>
          </cell>
          <cell r="F1453" t="str">
            <v>MG</v>
          </cell>
          <cell r="G1453" t="str">
            <v>Collège François Charles</v>
          </cell>
          <cell r="H1453" t="str">
            <v>Plougasnou</v>
          </cell>
          <cell r="I1453" t="str">
            <v>Collèges Mixtes Animation</v>
          </cell>
          <cell r="J1453">
            <v>2</v>
          </cell>
        </row>
        <row r="1454">
          <cell r="B1454">
            <v>1488</v>
          </cell>
          <cell r="C1454" t="str">
            <v>SANCHIDRIAN</v>
          </cell>
          <cell r="D1454" t="str">
            <v>ALEX</v>
          </cell>
          <cell r="E1454" t="str">
            <v>25/08/2011</v>
          </cell>
          <cell r="F1454" t="str">
            <v>MG</v>
          </cell>
          <cell r="G1454" t="str">
            <v>Collège François Charles</v>
          </cell>
          <cell r="H1454" t="str">
            <v>Plougasnou</v>
          </cell>
          <cell r="I1454" t="str">
            <v>Collèges Mixtes Animation</v>
          </cell>
          <cell r="J1454">
            <v>2</v>
          </cell>
        </row>
        <row r="1455">
          <cell r="B1455">
            <v>1489</v>
          </cell>
          <cell r="C1455" t="str">
            <v>CHAREFI</v>
          </cell>
          <cell r="D1455" t="str">
            <v>LEA</v>
          </cell>
          <cell r="E1455" t="str">
            <v>24/08/2011</v>
          </cell>
          <cell r="F1455" t="str">
            <v>MF</v>
          </cell>
          <cell r="G1455" t="str">
            <v>Collège François Charles</v>
          </cell>
          <cell r="H1455" t="str">
            <v>Plougasnou</v>
          </cell>
          <cell r="I1455" t="str">
            <v>Collèges Mixtes Animation</v>
          </cell>
          <cell r="J1455">
            <v>4</v>
          </cell>
        </row>
        <row r="1456">
          <cell r="B1456">
            <v>1490</v>
          </cell>
          <cell r="C1456" t="str">
            <v>BRULE</v>
          </cell>
          <cell r="D1456" t="str">
            <v>MARIUS</v>
          </cell>
          <cell r="E1456" t="str">
            <v>10/01/2012</v>
          </cell>
          <cell r="F1456" t="str">
            <v>BG</v>
          </cell>
          <cell r="G1456" t="str">
            <v>Collège François Charles</v>
          </cell>
          <cell r="H1456" t="str">
            <v>Plougasnou</v>
          </cell>
          <cell r="I1456" t="str">
            <v>Benjamins Mixtes Etablissement</v>
          </cell>
          <cell r="J1456">
            <v>5</v>
          </cell>
        </row>
        <row r="1457">
          <cell r="B1457">
            <v>1491</v>
          </cell>
          <cell r="C1457" t="str">
            <v>GUE</v>
          </cell>
          <cell r="D1457" t="str">
            <v>LORIS</v>
          </cell>
          <cell r="E1457" t="str">
            <v>23/06/2012</v>
          </cell>
          <cell r="F1457" t="str">
            <v>BG</v>
          </cell>
          <cell r="G1457" t="str">
            <v>Collège François Charles</v>
          </cell>
          <cell r="H1457" t="str">
            <v>Plougasnou</v>
          </cell>
          <cell r="I1457" t="str">
            <v>Benjamins Mixtes Etablissement</v>
          </cell>
          <cell r="J1457">
            <v>5</v>
          </cell>
        </row>
        <row r="1458">
          <cell r="B1458">
            <v>1492</v>
          </cell>
          <cell r="C1458" t="str">
            <v>GUYOMAR</v>
          </cell>
          <cell r="D1458" t="str">
            <v>CLEMENT</v>
          </cell>
          <cell r="E1458" t="str">
            <v>13/05/2012</v>
          </cell>
          <cell r="F1458" t="str">
            <v>BG</v>
          </cell>
          <cell r="G1458" t="str">
            <v>Collège François Charles</v>
          </cell>
          <cell r="H1458" t="str">
            <v>Plougasnou</v>
          </cell>
          <cell r="I1458" t="str">
            <v>Benjamins Mixtes Etablissement</v>
          </cell>
          <cell r="J1458">
            <v>5</v>
          </cell>
        </row>
        <row r="1459">
          <cell r="B1459">
            <v>1493</v>
          </cell>
          <cell r="C1459" t="str">
            <v>MORERE</v>
          </cell>
          <cell r="D1459" t="str">
            <v>SACHA</v>
          </cell>
          <cell r="E1459" t="str">
            <v>22/12/2012</v>
          </cell>
          <cell r="F1459" t="str">
            <v>BG</v>
          </cell>
          <cell r="G1459" t="str">
            <v>Collège François Charles</v>
          </cell>
          <cell r="H1459" t="str">
            <v>Plougasnou</v>
          </cell>
          <cell r="I1459" t="str">
            <v>Benjamins Mixtes Etablissement</v>
          </cell>
          <cell r="J1459">
            <v>5</v>
          </cell>
        </row>
        <row r="1460">
          <cell r="B1460">
            <v>1494</v>
          </cell>
          <cell r="C1460" t="str">
            <v>AUGUSTE</v>
          </cell>
          <cell r="D1460" t="str">
            <v>LOU</v>
          </cell>
          <cell r="E1460" t="str">
            <v>17/07/2013</v>
          </cell>
          <cell r="F1460" t="str">
            <v>BG</v>
          </cell>
          <cell r="G1460" t="str">
            <v>Collège François Charles</v>
          </cell>
          <cell r="H1460" t="str">
            <v>Plougasnou</v>
          </cell>
          <cell r="I1460" t="str">
            <v>Benjamins Mixtes Animation</v>
          </cell>
          <cell r="J1460">
            <v>6</v>
          </cell>
        </row>
        <row r="1461">
          <cell r="B1461">
            <v>1495</v>
          </cell>
          <cell r="C1461" t="str">
            <v>BOSC</v>
          </cell>
          <cell r="D1461" t="str">
            <v>ARTHUR</v>
          </cell>
          <cell r="E1461" t="str">
            <v>17/12/2013</v>
          </cell>
          <cell r="F1461" t="str">
            <v>BG</v>
          </cell>
          <cell r="G1461" t="str">
            <v>Collège François Charles</v>
          </cell>
          <cell r="H1461" t="str">
            <v>Plougasnou</v>
          </cell>
          <cell r="I1461" t="str">
            <v>Benjamins Mixtes Animation</v>
          </cell>
          <cell r="J1461">
            <v>6</v>
          </cell>
        </row>
        <row r="1462">
          <cell r="B1462">
            <v>1496</v>
          </cell>
          <cell r="C1462" t="str">
            <v>CROUHY</v>
          </cell>
          <cell r="D1462" t="str">
            <v>TYMEO</v>
          </cell>
          <cell r="E1462" t="str">
            <v>30/05/2012</v>
          </cell>
          <cell r="F1462" t="str">
            <v>BG</v>
          </cell>
          <cell r="G1462" t="str">
            <v>Collège François Charles</v>
          </cell>
          <cell r="H1462" t="str">
            <v>Plougasnou</v>
          </cell>
          <cell r="I1462" t="str">
            <v>Benjamins Mixtes Animation</v>
          </cell>
          <cell r="J1462">
            <v>6</v>
          </cell>
        </row>
        <row r="1463">
          <cell r="B1463">
            <v>1497</v>
          </cell>
          <cell r="C1463" t="str">
            <v>FLAMANC</v>
          </cell>
          <cell r="D1463" t="str">
            <v>MATHEO</v>
          </cell>
          <cell r="E1463" t="str">
            <v>30/08/2013</v>
          </cell>
          <cell r="F1463" t="str">
            <v>BG</v>
          </cell>
          <cell r="G1463" t="str">
            <v>Collège François Charles</v>
          </cell>
          <cell r="H1463" t="str">
            <v>Plougasnou</v>
          </cell>
          <cell r="I1463" t="str">
            <v>Benjamins Mixtes Animation</v>
          </cell>
          <cell r="J1463">
            <v>6</v>
          </cell>
        </row>
        <row r="1464">
          <cell r="B1464">
            <v>1498</v>
          </cell>
          <cell r="C1464" t="str">
            <v>LE ROY</v>
          </cell>
          <cell r="D1464" t="str">
            <v>LOAN</v>
          </cell>
          <cell r="E1464" t="str">
            <v>25/06/2013</v>
          </cell>
          <cell r="F1464" t="str">
            <v>BG</v>
          </cell>
          <cell r="G1464" t="str">
            <v>Collège François Charles</v>
          </cell>
          <cell r="H1464" t="str">
            <v>Plougasnou</v>
          </cell>
          <cell r="I1464" t="str">
            <v>Benjamins Mixtes Animation</v>
          </cell>
          <cell r="J1464">
            <v>6</v>
          </cell>
        </row>
        <row r="1465">
          <cell r="B1465">
            <v>1499</v>
          </cell>
          <cell r="C1465" t="str">
            <v>MARCOVICH PIGOTT</v>
          </cell>
          <cell r="D1465" t="str">
            <v>SOLEIMAN</v>
          </cell>
          <cell r="E1465" t="str">
            <v>09/04/2013</v>
          </cell>
          <cell r="F1465" t="str">
            <v>BG</v>
          </cell>
          <cell r="G1465" t="str">
            <v>Collège François Charles</v>
          </cell>
          <cell r="H1465" t="str">
            <v>Plougasnou</v>
          </cell>
          <cell r="I1465" t="str">
            <v>Benjamins Mixtes Animation</v>
          </cell>
          <cell r="J1465">
            <v>6</v>
          </cell>
        </row>
        <row r="1466">
          <cell r="B1466">
            <v>1500</v>
          </cell>
          <cell r="C1466" t="str">
            <v>CLECH</v>
          </cell>
          <cell r="D1466" t="str">
            <v>CLARA</v>
          </cell>
          <cell r="E1466" t="str">
            <v>10/02/2012</v>
          </cell>
          <cell r="F1466" t="str">
            <v>BF</v>
          </cell>
          <cell r="G1466" t="str">
            <v>Collège François Charles</v>
          </cell>
          <cell r="H1466" t="str">
            <v>Plougasnou</v>
          </cell>
          <cell r="I1466" t="str">
            <v>Benjamins Mixtes Etablissement</v>
          </cell>
          <cell r="J1466">
            <v>8</v>
          </cell>
        </row>
        <row r="1467">
          <cell r="B1467">
            <v>1501</v>
          </cell>
          <cell r="C1467" t="str">
            <v>AL BOUCHCHAOUI</v>
          </cell>
          <cell r="D1467" t="str">
            <v>Benali</v>
          </cell>
          <cell r="E1467" t="str">
            <v>06/03/2010</v>
          </cell>
          <cell r="F1467" t="str">
            <v>MG</v>
          </cell>
          <cell r="G1467" t="str">
            <v>Collège la Fontaine Blanche</v>
          </cell>
          <cell r="H1467" t="str">
            <v>Plougastel-Daoulas</v>
          </cell>
          <cell r="I1467" t="str">
            <v>Collèges Mixtes Etablissement</v>
          </cell>
          <cell r="J1467">
            <v>1</v>
          </cell>
        </row>
        <row r="1468">
          <cell r="B1468">
            <v>1502</v>
          </cell>
          <cell r="C1468" t="str">
            <v>BARRET</v>
          </cell>
          <cell r="D1468" t="str">
            <v>Raphaël</v>
          </cell>
          <cell r="E1468" t="str">
            <v>10/09/2010</v>
          </cell>
          <cell r="F1468" t="str">
            <v>MG</v>
          </cell>
          <cell r="G1468" t="str">
            <v>Collège la Fontaine Blanche</v>
          </cell>
          <cell r="H1468" t="str">
            <v>Plougastel-Daoulas</v>
          </cell>
          <cell r="I1468" t="str">
            <v>Collèges Mixtes Etablissement</v>
          </cell>
          <cell r="J1468">
            <v>1</v>
          </cell>
        </row>
        <row r="1469">
          <cell r="B1469">
            <v>1503</v>
          </cell>
          <cell r="C1469" t="str">
            <v>BOILEAU</v>
          </cell>
          <cell r="D1469" t="str">
            <v>Gaspard</v>
          </cell>
          <cell r="E1469" t="str">
            <v>18/07/2010</v>
          </cell>
          <cell r="F1469" t="str">
            <v>MG</v>
          </cell>
          <cell r="G1469" t="str">
            <v>Collège la Fontaine Blanche</v>
          </cell>
          <cell r="H1469" t="str">
            <v>Plougastel-Daoulas</v>
          </cell>
          <cell r="I1469" t="str">
            <v>Collèges Mixtes Etablissement</v>
          </cell>
          <cell r="J1469">
            <v>1</v>
          </cell>
        </row>
        <row r="1470">
          <cell r="B1470">
            <v>1504</v>
          </cell>
          <cell r="C1470" t="str">
            <v>BONHUMEAU</v>
          </cell>
          <cell r="D1470" t="str">
            <v>Gaspard</v>
          </cell>
          <cell r="E1470" t="str">
            <v>14/12/2010</v>
          </cell>
          <cell r="F1470" t="str">
            <v>MG</v>
          </cell>
          <cell r="G1470" t="str">
            <v>Collège la Fontaine Blanche</v>
          </cell>
          <cell r="H1470" t="str">
            <v>Plougastel-Daoulas</v>
          </cell>
          <cell r="I1470" t="str">
            <v>Collèges Mixtes Etablissement</v>
          </cell>
          <cell r="J1470">
            <v>1</v>
          </cell>
        </row>
        <row r="1471">
          <cell r="B1471">
            <v>1505</v>
          </cell>
          <cell r="C1471" t="str">
            <v>FOURNIER</v>
          </cell>
          <cell r="D1471" t="str">
            <v>Rafaël</v>
          </cell>
          <cell r="E1471" t="str">
            <v>08/02/2010</v>
          </cell>
          <cell r="F1471" t="str">
            <v>MG</v>
          </cell>
          <cell r="G1471" t="str">
            <v>Collège la Fontaine Blanche</v>
          </cell>
          <cell r="H1471" t="str">
            <v>Plougastel-Daoulas</v>
          </cell>
          <cell r="I1471" t="str">
            <v>Collèges Mixtes Etablissement</v>
          </cell>
          <cell r="J1471">
            <v>1</v>
          </cell>
        </row>
        <row r="1472">
          <cell r="B1472">
            <v>1506</v>
          </cell>
          <cell r="C1472" t="str">
            <v>GERNIGON</v>
          </cell>
          <cell r="D1472" t="str">
            <v>Mathys</v>
          </cell>
          <cell r="E1472" t="str">
            <v>22/05/2010</v>
          </cell>
          <cell r="F1472" t="str">
            <v>MG</v>
          </cell>
          <cell r="G1472" t="str">
            <v>Collège la Fontaine Blanche</v>
          </cell>
          <cell r="H1472" t="str">
            <v>Plougastel-Daoulas</v>
          </cell>
          <cell r="I1472" t="str">
            <v>Collèges Mixtes Etablissement</v>
          </cell>
          <cell r="J1472">
            <v>1</v>
          </cell>
        </row>
        <row r="1473">
          <cell r="B1473">
            <v>1507</v>
          </cell>
          <cell r="C1473" t="str">
            <v>HELARY</v>
          </cell>
          <cell r="D1473" t="str">
            <v>Suan</v>
          </cell>
          <cell r="E1473" t="str">
            <v>05/08/2010</v>
          </cell>
          <cell r="F1473" t="str">
            <v>MG</v>
          </cell>
          <cell r="G1473" t="str">
            <v>Collège la Fontaine Blanche</v>
          </cell>
          <cell r="H1473" t="str">
            <v>Plougastel-Daoulas</v>
          </cell>
          <cell r="I1473" t="str">
            <v>Collèges Mixtes Etablissement</v>
          </cell>
          <cell r="J1473">
            <v>1</v>
          </cell>
        </row>
        <row r="1474">
          <cell r="B1474">
            <v>1508</v>
          </cell>
          <cell r="C1474" t="str">
            <v>LAURANS</v>
          </cell>
          <cell r="D1474" t="str">
            <v>Gweltaz</v>
          </cell>
          <cell r="E1474" t="str">
            <v>20/06/2010</v>
          </cell>
          <cell r="F1474" t="str">
            <v>MG</v>
          </cell>
          <cell r="G1474" t="str">
            <v>Collège la Fontaine Blanche</v>
          </cell>
          <cell r="H1474" t="str">
            <v>Plougastel-Daoulas</v>
          </cell>
          <cell r="I1474" t="str">
            <v>Collèges Mixtes Etablissement</v>
          </cell>
          <cell r="J1474">
            <v>1</v>
          </cell>
        </row>
        <row r="1475">
          <cell r="B1475">
            <v>1509</v>
          </cell>
          <cell r="C1475" t="str">
            <v>LE BIHAN</v>
          </cell>
          <cell r="D1475" t="str">
            <v>Timothé</v>
          </cell>
          <cell r="E1475" t="str">
            <v>03/09/2010</v>
          </cell>
          <cell r="F1475" t="str">
            <v>MG</v>
          </cell>
          <cell r="G1475" t="str">
            <v>Collège la Fontaine Blanche</v>
          </cell>
          <cell r="H1475" t="str">
            <v>Plougastel-Daoulas</v>
          </cell>
          <cell r="I1475" t="str">
            <v>Collèges Mixtes Etablissement</v>
          </cell>
          <cell r="J1475">
            <v>1</v>
          </cell>
        </row>
        <row r="1476">
          <cell r="B1476">
            <v>1510</v>
          </cell>
          <cell r="C1476" t="str">
            <v>LE ROUX</v>
          </cell>
          <cell r="D1476" t="str">
            <v>Antoine</v>
          </cell>
          <cell r="E1476" t="str">
            <v>30/06/2010</v>
          </cell>
          <cell r="F1476" t="str">
            <v>MG</v>
          </cell>
          <cell r="G1476" t="str">
            <v>Collège la Fontaine Blanche</v>
          </cell>
          <cell r="H1476" t="str">
            <v>Plougastel-Daoulas</v>
          </cell>
          <cell r="I1476" t="str">
            <v>Collèges Mixtes Etablissement</v>
          </cell>
          <cell r="J1476">
            <v>1</v>
          </cell>
        </row>
        <row r="1477">
          <cell r="B1477">
            <v>1511</v>
          </cell>
          <cell r="C1477" t="str">
            <v>MAILLEUCHET</v>
          </cell>
          <cell r="D1477" t="str">
            <v>Joël</v>
          </cell>
          <cell r="E1477" t="str">
            <v>15/06/2010</v>
          </cell>
          <cell r="F1477" t="str">
            <v>MG</v>
          </cell>
          <cell r="G1477" t="str">
            <v>Collège la Fontaine Blanche</v>
          </cell>
          <cell r="H1477" t="str">
            <v>Plougastel-Daoulas</v>
          </cell>
          <cell r="I1477" t="str">
            <v>Collèges Mixtes Etablissement</v>
          </cell>
          <cell r="J1477">
            <v>1</v>
          </cell>
        </row>
        <row r="1478">
          <cell r="B1478">
            <v>1512</v>
          </cell>
          <cell r="C1478" t="str">
            <v>MAUDIRE</v>
          </cell>
          <cell r="D1478" t="str">
            <v>Antoine</v>
          </cell>
          <cell r="E1478" t="str">
            <v>26/08/2010</v>
          </cell>
          <cell r="F1478" t="str">
            <v>MG</v>
          </cell>
          <cell r="G1478" t="str">
            <v>Collège la Fontaine Blanche</v>
          </cell>
          <cell r="H1478" t="str">
            <v>Plougastel-Daoulas</v>
          </cell>
          <cell r="I1478" t="str">
            <v>Collèges Mixtes Etablissement</v>
          </cell>
          <cell r="J1478">
            <v>1</v>
          </cell>
        </row>
        <row r="1479">
          <cell r="B1479">
            <v>1513</v>
          </cell>
          <cell r="C1479" t="str">
            <v>PAQUEREAU</v>
          </cell>
          <cell r="D1479" t="str">
            <v>Gwendal</v>
          </cell>
          <cell r="E1479" t="str">
            <v>27/01/2010</v>
          </cell>
          <cell r="F1479" t="str">
            <v>MG</v>
          </cell>
          <cell r="G1479" t="str">
            <v>Collège la Fontaine Blanche</v>
          </cell>
          <cell r="H1479" t="str">
            <v>Plougastel-Daoulas</v>
          </cell>
          <cell r="I1479" t="str">
            <v>Collèges Mixtes Etablissement</v>
          </cell>
          <cell r="J1479">
            <v>1</v>
          </cell>
        </row>
        <row r="1480">
          <cell r="B1480">
            <v>1514</v>
          </cell>
          <cell r="C1480" t="str">
            <v>VINCENT</v>
          </cell>
          <cell r="D1480" t="str">
            <v>Alexis</v>
          </cell>
          <cell r="E1480" t="str">
            <v>10/12/2010</v>
          </cell>
          <cell r="F1480" t="str">
            <v>MG</v>
          </cell>
          <cell r="G1480" t="str">
            <v>Collège la Fontaine Blanche</v>
          </cell>
          <cell r="H1480" t="str">
            <v>Plougastel-Daoulas</v>
          </cell>
          <cell r="I1480" t="str">
            <v>Collèges Mixtes Etablissement</v>
          </cell>
          <cell r="J1480">
            <v>1</v>
          </cell>
        </row>
        <row r="1481">
          <cell r="B1481">
            <v>1515</v>
          </cell>
          <cell r="C1481" t="str">
            <v>WOZNIAK</v>
          </cell>
          <cell r="D1481" t="str">
            <v>Mateusz</v>
          </cell>
          <cell r="E1481" t="str">
            <v>02/12/2010</v>
          </cell>
          <cell r="F1481" t="str">
            <v>MG</v>
          </cell>
          <cell r="G1481" t="str">
            <v>Collège la Fontaine Blanche</v>
          </cell>
          <cell r="H1481" t="str">
            <v>Plougastel-Daoulas</v>
          </cell>
          <cell r="I1481" t="str">
            <v>Collèges Mixtes Etablissement</v>
          </cell>
          <cell r="J1481">
            <v>1</v>
          </cell>
        </row>
        <row r="1482">
          <cell r="B1482">
            <v>1516</v>
          </cell>
          <cell r="C1482" t="str">
            <v>GAUBERT</v>
          </cell>
          <cell r="D1482" t="str">
            <v>Raphaël</v>
          </cell>
          <cell r="E1482" t="str">
            <v>02/10/2011</v>
          </cell>
          <cell r="F1482" t="str">
            <v>MG</v>
          </cell>
          <cell r="G1482" t="str">
            <v>Collège la Fontaine Blanche</v>
          </cell>
          <cell r="H1482" t="str">
            <v>Plougastel-Daoulas</v>
          </cell>
          <cell r="I1482" t="str">
            <v>Collèges Mixtes Animation</v>
          </cell>
          <cell r="J1482">
            <v>2</v>
          </cell>
        </row>
        <row r="1483">
          <cell r="B1483">
            <v>1517</v>
          </cell>
          <cell r="C1483" t="str">
            <v>HIRRET</v>
          </cell>
          <cell r="D1483" t="str">
            <v>Nathan</v>
          </cell>
          <cell r="E1483" t="str">
            <v>06/04/2011</v>
          </cell>
          <cell r="F1483" t="str">
            <v>MG</v>
          </cell>
          <cell r="G1483" t="str">
            <v>Collège la Fontaine Blanche</v>
          </cell>
          <cell r="H1483" t="str">
            <v>Plougastel-Daoulas</v>
          </cell>
          <cell r="I1483" t="str">
            <v>Collèges Mixtes Animation</v>
          </cell>
          <cell r="J1483">
            <v>2</v>
          </cell>
        </row>
        <row r="1484">
          <cell r="B1484">
            <v>1518</v>
          </cell>
          <cell r="C1484" t="str">
            <v>LE FUR</v>
          </cell>
          <cell r="D1484" t="str">
            <v>Baptiste</v>
          </cell>
          <cell r="E1484" t="str">
            <v>02/03/2011</v>
          </cell>
          <cell r="F1484" t="str">
            <v>MG</v>
          </cell>
          <cell r="G1484" t="str">
            <v>Collège la Fontaine Blanche</v>
          </cell>
          <cell r="H1484" t="str">
            <v>Plougastel-Daoulas</v>
          </cell>
          <cell r="I1484" t="str">
            <v>Collèges Mixtes Animation</v>
          </cell>
          <cell r="J1484">
            <v>2</v>
          </cell>
        </row>
        <row r="1485">
          <cell r="B1485">
            <v>1519</v>
          </cell>
          <cell r="C1485" t="str">
            <v>SAHIRI</v>
          </cell>
          <cell r="D1485" t="str">
            <v>Yanis</v>
          </cell>
          <cell r="E1485" t="str">
            <v>02/08/2011</v>
          </cell>
          <cell r="F1485" t="str">
            <v>MG</v>
          </cell>
          <cell r="G1485" t="str">
            <v>Collège la Fontaine Blanche</v>
          </cell>
          <cell r="H1485" t="str">
            <v>Plougastel-Daoulas</v>
          </cell>
          <cell r="I1485" t="str">
            <v>Collèges Mixtes Animation</v>
          </cell>
          <cell r="J1485">
            <v>2</v>
          </cell>
        </row>
        <row r="1486">
          <cell r="B1486">
            <v>1520</v>
          </cell>
          <cell r="C1486" t="str">
            <v>SINAN</v>
          </cell>
          <cell r="D1486" t="str">
            <v>Liam</v>
          </cell>
          <cell r="E1486" t="str">
            <v>29/05/2011</v>
          </cell>
          <cell r="F1486" t="str">
            <v>MG</v>
          </cell>
          <cell r="G1486" t="str">
            <v>Collège la Fontaine Blanche</v>
          </cell>
          <cell r="H1486" t="str">
            <v>Plougastel-Daoulas</v>
          </cell>
          <cell r="I1486" t="str">
            <v>Collèges Mixtes Animation</v>
          </cell>
          <cell r="J1486">
            <v>2</v>
          </cell>
        </row>
        <row r="1487">
          <cell r="B1487">
            <v>1521</v>
          </cell>
          <cell r="C1487" t="str">
            <v>ABIVEN</v>
          </cell>
          <cell r="D1487" t="str">
            <v>Leïla</v>
          </cell>
          <cell r="E1487" t="str">
            <v>21/03/2010</v>
          </cell>
          <cell r="F1487" t="str">
            <v>MF</v>
          </cell>
          <cell r="G1487" t="str">
            <v>Collège la Fontaine Blanche</v>
          </cell>
          <cell r="H1487" t="str">
            <v>Plougastel-Daoulas</v>
          </cell>
          <cell r="I1487" t="str">
            <v>Collèges Mixtes Etablissement</v>
          </cell>
          <cell r="J1487">
            <v>3</v>
          </cell>
        </row>
        <row r="1488">
          <cell r="B1488">
            <v>1522</v>
          </cell>
          <cell r="C1488" t="str">
            <v>BROVARNIK</v>
          </cell>
          <cell r="D1488" t="str">
            <v>Thomas</v>
          </cell>
          <cell r="E1488" t="str">
            <v>09/01/2010</v>
          </cell>
          <cell r="F1488" t="str">
            <v>MG</v>
          </cell>
          <cell r="G1488" t="str">
            <v>Collège la Fontaine Blanche</v>
          </cell>
          <cell r="H1488" t="str">
            <v>Plougastel-Daoulas</v>
          </cell>
          <cell r="I1488" t="str">
            <v>Collèges Mixtes Etablissement</v>
          </cell>
          <cell r="J1488">
            <v>2</v>
          </cell>
        </row>
        <row r="1489">
          <cell r="B1489">
            <v>1523</v>
          </cell>
          <cell r="C1489" t="str">
            <v>GOUENNOU</v>
          </cell>
          <cell r="D1489" t="str">
            <v>Loane</v>
          </cell>
          <cell r="E1489" t="str">
            <v>25/08/2010</v>
          </cell>
          <cell r="F1489" t="str">
            <v>MF</v>
          </cell>
          <cell r="G1489" t="str">
            <v>Collège la Fontaine Blanche</v>
          </cell>
          <cell r="H1489" t="str">
            <v>Plougastel-Daoulas</v>
          </cell>
          <cell r="I1489" t="str">
            <v>Collèges Mixtes Etablissement</v>
          </cell>
          <cell r="J1489">
            <v>3</v>
          </cell>
        </row>
        <row r="1490">
          <cell r="B1490">
            <v>1524</v>
          </cell>
          <cell r="C1490" t="str">
            <v>LE CONNIAT</v>
          </cell>
          <cell r="D1490" t="str">
            <v>Elisa</v>
          </cell>
          <cell r="E1490" t="str">
            <v>26/10/2010</v>
          </cell>
          <cell r="F1490" t="str">
            <v>MF</v>
          </cell>
          <cell r="G1490" t="str">
            <v>Collège la Fontaine Blanche</v>
          </cell>
          <cell r="H1490" t="str">
            <v>Plougastel-Daoulas</v>
          </cell>
          <cell r="I1490" t="str">
            <v>Collèges Mixtes Etablissement</v>
          </cell>
          <cell r="J1490">
            <v>3</v>
          </cell>
        </row>
        <row r="1491">
          <cell r="B1491">
            <v>1525</v>
          </cell>
          <cell r="C1491" t="str">
            <v>MERCIER</v>
          </cell>
          <cell r="D1491" t="str">
            <v>Salomé</v>
          </cell>
          <cell r="E1491" t="str">
            <v>01/01/2010</v>
          </cell>
          <cell r="F1491" t="str">
            <v>MF</v>
          </cell>
          <cell r="G1491" t="str">
            <v>Collège la Fontaine Blanche</v>
          </cell>
          <cell r="H1491" t="str">
            <v>Plougastel-Daoulas</v>
          </cell>
          <cell r="I1491" t="str">
            <v>Collèges Mixtes Etablissement</v>
          </cell>
          <cell r="J1491">
            <v>3</v>
          </cell>
        </row>
        <row r="1492">
          <cell r="B1492">
            <v>1526</v>
          </cell>
          <cell r="C1492" t="str">
            <v>SALAUN</v>
          </cell>
          <cell r="D1492" t="str">
            <v>Elina</v>
          </cell>
          <cell r="E1492" t="str">
            <v>28/10/2010</v>
          </cell>
          <cell r="F1492" t="str">
            <v>MF</v>
          </cell>
          <cell r="G1492" t="str">
            <v>Collège la Fontaine Blanche</v>
          </cell>
          <cell r="H1492" t="str">
            <v>Plougastel-Daoulas</v>
          </cell>
          <cell r="I1492" t="str">
            <v>Collèges Mixtes Etablissement</v>
          </cell>
          <cell r="J1492">
            <v>3</v>
          </cell>
        </row>
        <row r="1493">
          <cell r="B1493">
            <v>1527</v>
          </cell>
          <cell r="C1493" t="str">
            <v>DE JESUS</v>
          </cell>
          <cell r="D1493" t="str">
            <v>FLORIAN</v>
          </cell>
          <cell r="E1493" t="str">
            <v>25/05/2012</v>
          </cell>
          <cell r="F1493" t="str">
            <v>BG</v>
          </cell>
          <cell r="G1493" t="str">
            <v>Collège la Fontaine Blanche</v>
          </cell>
          <cell r="H1493" t="str">
            <v>Plougastel-Daoulas</v>
          </cell>
          <cell r="I1493" t="str">
            <v>Benjamins Mixtes Etablissement</v>
          </cell>
          <cell r="J1493">
            <v>5</v>
          </cell>
        </row>
        <row r="1494">
          <cell r="B1494">
            <v>1528</v>
          </cell>
          <cell r="C1494" t="str">
            <v>DE JESUS</v>
          </cell>
          <cell r="D1494" t="str">
            <v>Titouan</v>
          </cell>
          <cell r="E1494" t="str">
            <v>08/05/2014</v>
          </cell>
          <cell r="F1494" t="str">
            <v>BG</v>
          </cell>
          <cell r="G1494" t="str">
            <v>Collège la Fontaine Blanche</v>
          </cell>
          <cell r="H1494" t="str">
            <v>Plougastel-Daoulas</v>
          </cell>
          <cell r="I1494" t="str">
            <v>Benjamins Mixtes Animation</v>
          </cell>
          <cell r="J1494">
            <v>6</v>
          </cell>
        </row>
        <row r="1495">
          <cell r="B1495">
            <v>1529</v>
          </cell>
          <cell r="C1495" t="str">
            <v>LE ROUX</v>
          </cell>
          <cell r="D1495" t="str">
            <v>Clément</v>
          </cell>
          <cell r="E1495" t="str">
            <v>10/07/2013</v>
          </cell>
          <cell r="F1495" t="str">
            <v>BG</v>
          </cell>
          <cell r="G1495" t="str">
            <v>Collège la Fontaine Blanche</v>
          </cell>
          <cell r="H1495" t="str">
            <v>Plougastel-Daoulas</v>
          </cell>
          <cell r="I1495" t="str">
            <v>Benjamins Mixtes Animation</v>
          </cell>
          <cell r="J1495">
            <v>6</v>
          </cell>
        </row>
        <row r="1496">
          <cell r="B1496">
            <v>1530</v>
          </cell>
          <cell r="C1496" t="str">
            <v>GUEGUEN</v>
          </cell>
          <cell r="D1496" t="str">
            <v>Lena</v>
          </cell>
          <cell r="E1496" t="str">
            <v>15/09/2012</v>
          </cell>
          <cell r="F1496" t="str">
            <v>BF</v>
          </cell>
          <cell r="G1496" t="str">
            <v>Collège la Fontaine Blanche</v>
          </cell>
          <cell r="H1496" t="str">
            <v>Plougastel-Daoulas</v>
          </cell>
          <cell r="I1496" t="str">
            <v>Benjamins Mixtes Etablissement</v>
          </cell>
          <cell r="J1496">
            <v>8</v>
          </cell>
        </row>
        <row r="1497">
          <cell r="B1497">
            <v>1531</v>
          </cell>
          <cell r="C1497" t="str">
            <v>BUREL</v>
          </cell>
          <cell r="D1497" t="str">
            <v>Youenn</v>
          </cell>
          <cell r="E1497" t="str">
            <v>20/05/2010</v>
          </cell>
          <cell r="F1497" t="str">
            <v>MG</v>
          </cell>
          <cell r="G1497" t="str">
            <v>Collège Bois de Locquéran</v>
          </cell>
          <cell r="H1497" t="str">
            <v>Plouhinec</v>
          </cell>
          <cell r="I1497" t="str">
            <v>Collèges Mixtes Etablissement</v>
          </cell>
          <cell r="J1497">
            <v>1</v>
          </cell>
        </row>
        <row r="1498">
          <cell r="B1498">
            <v>1532</v>
          </cell>
          <cell r="C1498" t="str">
            <v>JOLIVET</v>
          </cell>
          <cell r="D1498" t="str">
            <v>Loic</v>
          </cell>
          <cell r="E1498" t="str">
            <v>16/06/2010</v>
          </cell>
          <cell r="F1498" t="str">
            <v>MG</v>
          </cell>
          <cell r="G1498" t="str">
            <v>Collège Bois de Locquéran</v>
          </cell>
          <cell r="H1498" t="str">
            <v>Plouhinec</v>
          </cell>
          <cell r="I1498" t="str">
            <v>Collèges Mixtes Etablissement</v>
          </cell>
          <cell r="J1498">
            <v>1</v>
          </cell>
        </row>
        <row r="1499">
          <cell r="B1499">
            <v>1533</v>
          </cell>
          <cell r="C1499" t="str">
            <v>HASCOET</v>
          </cell>
          <cell r="D1499" t="str">
            <v>Hugo</v>
          </cell>
          <cell r="E1499" t="str">
            <v>23/02/2011</v>
          </cell>
          <cell r="F1499" t="str">
            <v>MG</v>
          </cell>
          <cell r="G1499" t="str">
            <v>Collège Bois de Locquéran</v>
          </cell>
          <cell r="H1499" t="str">
            <v>Plouhinec</v>
          </cell>
          <cell r="I1499" t="str">
            <v>Collèges Mixtes Animation</v>
          </cell>
          <cell r="J1499">
            <v>2</v>
          </cell>
        </row>
        <row r="1500">
          <cell r="B1500">
            <v>1534</v>
          </cell>
          <cell r="C1500" t="str">
            <v>TREANTON</v>
          </cell>
          <cell r="D1500" t="str">
            <v>Enzo</v>
          </cell>
          <cell r="E1500" t="str">
            <v>17/09/2011</v>
          </cell>
          <cell r="F1500" t="str">
            <v>MG</v>
          </cell>
          <cell r="G1500" t="str">
            <v>Collège Bois de Locquéran</v>
          </cell>
          <cell r="H1500" t="str">
            <v>Plouhinec</v>
          </cell>
          <cell r="I1500" t="str">
            <v>Collèges Mixtes Animation</v>
          </cell>
          <cell r="J1500">
            <v>2</v>
          </cell>
        </row>
        <row r="1501">
          <cell r="B1501">
            <v>1535</v>
          </cell>
          <cell r="C1501" t="str">
            <v>DELAUNE</v>
          </cell>
          <cell r="D1501" t="str">
            <v>Angélique</v>
          </cell>
          <cell r="E1501" t="str">
            <v>13/07/2010</v>
          </cell>
          <cell r="F1501" t="str">
            <v>MF</v>
          </cell>
          <cell r="G1501" t="str">
            <v>Collège Bois de Locquéran</v>
          </cell>
          <cell r="H1501" t="str">
            <v>Plouhinec</v>
          </cell>
          <cell r="I1501" t="str">
            <v>Collèges Mixtes Etablissement</v>
          </cell>
          <cell r="J1501">
            <v>3</v>
          </cell>
        </row>
        <row r="1502">
          <cell r="B1502">
            <v>1536</v>
          </cell>
          <cell r="C1502" t="str">
            <v>DESSAINT</v>
          </cell>
          <cell r="D1502" t="str">
            <v>Clémence</v>
          </cell>
          <cell r="E1502" t="str">
            <v>20/06/2010</v>
          </cell>
          <cell r="F1502" t="str">
            <v>MF</v>
          </cell>
          <cell r="G1502" t="str">
            <v>Collège Bois de Locquéran</v>
          </cell>
          <cell r="H1502" t="str">
            <v>Plouhinec</v>
          </cell>
          <cell r="I1502" t="str">
            <v>Collèges Mixtes Etablissement</v>
          </cell>
          <cell r="J1502">
            <v>3</v>
          </cell>
        </row>
        <row r="1503">
          <cell r="B1503">
            <v>1537</v>
          </cell>
          <cell r="C1503" t="str">
            <v>HAMONIAUX</v>
          </cell>
          <cell r="D1503" t="str">
            <v>Malia</v>
          </cell>
          <cell r="E1503" t="str">
            <v>18/10/2011</v>
          </cell>
          <cell r="F1503" t="str">
            <v>MF</v>
          </cell>
          <cell r="G1503" t="str">
            <v>Collège Bois de Locquéran</v>
          </cell>
          <cell r="H1503" t="str">
            <v>Plouhinec</v>
          </cell>
          <cell r="I1503" t="str">
            <v>Collèges Mixtes Etablissement</v>
          </cell>
          <cell r="J1503">
            <v>3</v>
          </cell>
        </row>
        <row r="1504">
          <cell r="B1504">
            <v>1538</v>
          </cell>
          <cell r="C1504" t="str">
            <v>JOURDAIN</v>
          </cell>
          <cell r="D1504" t="str">
            <v>Angélie</v>
          </cell>
          <cell r="E1504" t="str">
            <v>23/07/2010</v>
          </cell>
          <cell r="F1504" t="str">
            <v>MF</v>
          </cell>
          <cell r="G1504" t="str">
            <v>Collège Bois de Locquéran</v>
          </cell>
          <cell r="H1504" t="str">
            <v>Plouhinec</v>
          </cell>
          <cell r="I1504" t="str">
            <v>Collèges Mixtes Etablissement</v>
          </cell>
          <cell r="J1504">
            <v>3</v>
          </cell>
        </row>
        <row r="1505">
          <cell r="B1505">
            <v>1539</v>
          </cell>
          <cell r="C1505" t="str">
            <v>JAMET</v>
          </cell>
          <cell r="D1505" t="str">
            <v>Jade</v>
          </cell>
          <cell r="E1505" t="str">
            <v>17/08/2011</v>
          </cell>
          <cell r="F1505" t="str">
            <v>MF</v>
          </cell>
          <cell r="G1505" t="str">
            <v>Collège Bois de Locquéran</v>
          </cell>
          <cell r="H1505" t="str">
            <v>Plouhinec</v>
          </cell>
          <cell r="I1505" t="str">
            <v>Collèges Mixtes Animation</v>
          </cell>
          <cell r="J1505">
            <v>4</v>
          </cell>
        </row>
        <row r="1506">
          <cell r="B1506">
            <v>1540</v>
          </cell>
          <cell r="C1506" t="str">
            <v>DONNART</v>
          </cell>
          <cell r="D1506" t="str">
            <v>Corentin</v>
          </cell>
          <cell r="E1506" t="str">
            <v>23/08/2012</v>
          </cell>
          <cell r="F1506" t="str">
            <v>BG</v>
          </cell>
          <cell r="G1506" t="str">
            <v>Collège Bois de Locquéran</v>
          </cell>
          <cell r="H1506" t="str">
            <v>Plouhinec</v>
          </cell>
          <cell r="I1506" t="str">
            <v>Benjamins Mixtes Etablissement</v>
          </cell>
          <cell r="J1506">
            <v>5</v>
          </cell>
        </row>
        <row r="1507">
          <cell r="B1507">
            <v>1541</v>
          </cell>
          <cell r="C1507" t="str">
            <v>PENNAMEN</v>
          </cell>
          <cell r="D1507" t="str">
            <v>Quentin</v>
          </cell>
          <cell r="E1507" t="str">
            <v>24/04/2012</v>
          </cell>
          <cell r="F1507" t="str">
            <v>BG</v>
          </cell>
          <cell r="G1507" t="str">
            <v>Collège Bois de Locquéran</v>
          </cell>
          <cell r="H1507" t="str">
            <v>Plouhinec</v>
          </cell>
          <cell r="I1507" t="str">
            <v>Benjamins Mixtes Etablissement</v>
          </cell>
          <cell r="J1507">
            <v>5</v>
          </cell>
        </row>
        <row r="1508">
          <cell r="B1508">
            <v>1542</v>
          </cell>
          <cell r="C1508" t="str">
            <v>PENSEL</v>
          </cell>
          <cell r="D1508" t="str">
            <v>Ewen</v>
          </cell>
          <cell r="E1508" t="str">
            <v>20/05/2012</v>
          </cell>
          <cell r="F1508" t="str">
            <v>BG</v>
          </cell>
          <cell r="G1508" t="str">
            <v>Collège Bois de Locquéran</v>
          </cell>
          <cell r="H1508" t="str">
            <v>Plouhinec</v>
          </cell>
          <cell r="I1508" t="str">
            <v>Benjamins Mixtes Etablissement</v>
          </cell>
          <cell r="J1508">
            <v>5</v>
          </cell>
        </row>
        <row r="1509">
          <cell r="B1509">
            <v>1543</v>
          </cell>
          <cell r="C1509" t="str">
            <v>ROSSIGNOL DEDINGER</v>
          </cell>
          <cell r="D1509" t="str">
            <v>Louis</v>
          </cell>
          <cell r="E1509" t="str">
            <v>20/12/2012</v>
          </cell>
          <cell r="F1509" t="str">
            <v>BG</v>
          </cell>
          <cell r="G1509" t="str">
            <v>Collège Bois de Locquéran</v>
          </cell>
          <cell r="H1509" t="str">
            <v>Plouhinec</v>
          </cell>
          <cell r="I1509" t="str">
            <v>Benjamins Mixtes Etablissement</v>
          </cell>
          <cell r="J1509">
            <v>5</v>
          </cell>
        </row>
        <row r="1510">
          <cell r="B1510">
            <v>1544</v>
          </cell>
          <cell r="C1510" t="str">
            <v>VILAIN</v>
          </cell>
          <cell r="D1510" t="str">
            <v>Arthur</v>
          </cell>
          <cell r="E1510" t="str">
            <v>31/05/2012</v>
          </cell>
          <cell r="F1510" t="str">
            <v>BG</v>
          </cell>
          <cell r="G1510" t="str">
            <v>Collège Bois de Locquéran</v>
          </cell>
          <cell r="H1510" t="str">
            <v>Plouhinec</v>
          </cell>
          <cell r="I1510" t="str">
            <v>Benjamins Mixtes Etablissement</v>
          </cell>
          <cell r="J1510">
            <v>5</v>
          </cell>
        </row>
        <row r="1511">
          <cell r="B1511">
            <v>1545</v>
          </cell>
          <cell r="C1511" t="str">
            <v>CHEVILLARD</v>
          </cell>
          <cell r="D1511" t="str">
            <v>Samuel</v>
          </cell>
          <cell r="E1511" t="str">
            <v>23/05/2013</v>
          </cell>
          <cell r="F1511" t="str">
            <v>BG</v>
          </cell>
          <cell r="G1511" t="str">
            <v>Collège Bois de Locquéran</v>
          </cell>
          <cell r="H1511" t="str">
            <v>Plouhinec</v>
          </cell>
          <cell r="I1511" t="str">
            <v>Benjamins Mixtes Animation</v>
          </cell>
          <cell r="J1511">
            <v>6</v>
          </cell>
        </row>
        <row r="1512">
          <cell r="B1512">
            <v>1546</v>
          </cell>
          <cell r="C1512" t="str">
            <v>LE BIHAN</v>
          </cell>
          <cell r="D1512" t="str">
            <v>Paul</v>
          </cell>
          <cell r="E1512" t="str">
            <v>15/02/2014</v>
          </cell>
          <cell r="F1512" t="str">
            <v>BG</v>
          </cell>
          <cell r="G1512" t="str">
            <v>Collège Bois de Locquéran</v>
          </cell>
          <cell r="H1512" t="str">
            <v>Plouhinec</v>
          </cell>
          <cell r="I1512" t="str">
            <v>Benjamins Mixtes Animation</v>
          </cell>
          <cell r="J1512">
            <v>6</v>
          </cell>
        </row>
        <row r="1513">
          <cell r="B1513">
            <v>1547</v>
          </cell>
          <cell r="C1513" t="str">
            <v>LE FLOCH</v>
          </cell>
          <cell r="D1513" t="str">
            <v>Killian</v>
          </cell>
          <cell r="E1513" t="str">
            <v>28/03/2013</v>
          </cell>
          <cell r="F1513" t="str">
            <v>BG</v>
          </cell>
          <cell r="G1513" t="str">
            <v>Collège Bois de Locquéran</v>
          </cell>
          <cell r="H1513" t="str">
            <v>Plouhinec</v>
          </cell>
          <cell r="I1513" t="str">
            <v>Benjamins Mixtes Animation</v>
          </cell>
          <cell r="J1513">
            <v>6</v>
          </cell>
        </row>
        <row r="1514">
          <cell r="B1514">
            <v>1548</v>
          </cell>
          <cell r="C1514" t="str">
            <v>MASCLET</v>
          </cell>
          <cell r="D1514" t="str">
            <v>Alan</v>
          </cell>
          <cell r="E1514" t="str">
            <v>04/11/2013</v>
          </cell>
          <cell r="F1514" t="str">
            <v>BG</v>
          </cell>
          <cell r="G1514" t="str">
            <v>Collège Bois de Locquéran</v>
          </cell>
          <cell r="H1514" t="str">
            <v>Plouhinec</v>
          </cell>
          <cell r="I1514" t="str">
            <v>Benjamins Mixtes Animation</v>
          </cell>
          <cell r="J1514">
            <v>6</v>
          </cell>
        </row>
        <row r="1515">
          <cell r="B1515">
            <v>1549</v>
          </cell>
          <cell r="C1515" t="str">
            <v>TREANTON</v>
          </cell>
          <cell r="D1515" t="str">
            <v>Nolan</v>
          </cell>
          <cell r="E1515" t="str">
            <v>01/01/2013</v>
          </cell>
          <cell r="F1515" t="str">
            <v>BG</v>
          </cell>
          <cell r="G1515" t="str">
            <v>Collège Bois de Locquéran</v>
          </cell>
          <cell r="H1515" t="str">
            <v>Plouhinec</v>
          </cell>
          <cell r="I1515" t="str">
            <v>Benjamins Mixtes Animation</v>
          </cell>
          <cell r="J1515">
            <v>6</v>
          </cell>
        </row>
        <row r="1516">
          <cell r="B1516">
            <v>1550</v>
          </cell>
          <cell r="C1516" t="str">
            <v>MENS</v>
          </cell>
          <cell r="D1516" t="str">
            <v>Roxane</v>
          </cell>
          <cell r="E1516" t="str">
            <v>02/03/2012</v>
          </cell>
          <cell r="F1516" t="str">
            <v>BF</v>
          </cell>
          <cell r="G1516" t="str">
            <v>Collège Bois de Locquéran</v>
          </cell>
          <cell r="H1516" t="str">
            <v>Plouhinec</v>
          </cell>
          <cell r="I1516" t="str">
            <v>Benjamins Mixtes Etablissement</v>
          </cell>
          <cell r="J1516">
            <v>8</v>
          </cell>
        </row>
        <row r="1517">
          <cell r="B1517">
            <v>1551</v>
          </cell>
          <cell r="C1517" t="str">
            <v>ROGEL</v>
          </cell>
          <cell r="D1517" t="str">
            <v>SOLINE</v>
          </cell>
          <cell r="E1517" t="str">
            <v>22/02/2012</v>
          </cell>
          <cell r="F1517" t="str">
            <v>BF</v>
          </cell>
          <cell r="G1517" t="str">
            <v>Collège Bois de Locquéran</v>
          </cell>
          <cell r="H1517" t="str">
            <v>Plouhinec</v>
          </cell>
          <cell r="I1517" t="str">
            <v>Benjamins Mixtes Etablissement</v>
          </cell>
          <cell r="J1517">
            <v>8</v>
          </cell>
        </row>
        <row r="1518">
          <cell r="B1518">
            <v>1552</v>
          </cell>
          <cell r="C1518" t="str">
            <v>JEGOU</v>
          </cell>
          <cell r="D1518" t="str">
            <v>Malo</v>
          </cell>
          <cell r="E1518" t="str">
            <v>26/08/2010</v>
          </cell>
          <cell r="F1518" t="str">
            <v>MG</v>
          </cell>
          <cell r="G1518" t="str">
            <v>Collège des Monts d'Arrée</v>
          </cell>
          <cell r="H1518" t="str">
            <v>Plouneour-Ménez</v>
          </cell>
          <cell r="I1518" t="str">
            <v>Collèges Mixtes Etablissement</v>
          </cell>
          <cell r="J1518">
            <v>1</v>
          </cell>
        </row>
        <row r="1519">
          <cell r="B1519">
            <v>1553</v>
          </cell>
          <cell r="C1519" t="str">
            <v>GAUCHARD</v>
          </cell>
          <cell r="D1519" t="str">
            <v>Marius</v>
          </cell>
          <cell r="E1519" t="str">
            <v>21/07/2011</v>
          </cell>
          <cell r="F1519" t="str">
            <v>MG</v>
          </cell>
          <cell r="G1519" t="str">
            <v>Collège des Monts d'Arrée</v>
          </cell>
          <cell r="H1519" t="str">
            <v>Plouneour-Ménez</v>
          </cell>
          <cell r="I1519" t="str">
            <v>Collèges Mixtes Animation</v>
          </cell>
          <cell r="J1519">
            <v>2</v>
          </cell>
        </row>
        <row r="1520">
          <cell r="B1520">
            <v>1554</v>
          </cell>
          <cell r="C1520" t="str">
            <v>DIEZ</v>
          </cell>
          <cell r="D1520" t="str">
            <v>Toni</v>
          </cell>
          <cell r="E1520" t="str">
            <v>03/02/2012</v>
          </cell>
          <cell r="F1520" t="str">
            <v>BG</v>
          </cell>
          <cell r="G1520" t="str">
            <v>Collège des Monts d'Arrée</v>
          </cell>
          <cell r="H1520" t="str">
            <v>Plouneour-Ménez</v>
          </cell>
          <cell r="I1520" t="str">
            <v>Benjamins Mixtes Etablissement</v>
          </cell>
          <cell r="J1520">
            <v>5</v>
          </cell>
        </row>
        <row r="1521">
          <cell r="B1521">
            <v>1555</v>
          </cell>
          <cell r="C1521" t="str">
            <v>LE CORRE</v>
          </cell>
          <cell r="D1521" t="str">
            <v>ENAEL</v>
          </cell>
          <cell r="E1521" t="str">
            <v>24/04/2012</v>
          </cell>
          <cell r="F1521" t="str">
            <v>BG</v>
          </cell>
          <cell r="G1521" t="str">
            <v>Collège des Monts d'Arrée</v>
          </cell>
          <cell r="H1521" t="str">
            <v>Plouneour-Ménez</v>
          </cell>
          <cell r="I1521" t="str">
            <v>Benjamins Mixtes Etablissement</v>
          </cell>
          <cell r="J1521">
            <v>5</v>
          </cell>
        </row>
        <row r="1522">
          <cell r="B1522">
            <v>1556</v>
          </cell>
          <cell r="C1522" t="str">
            <v>JEGOU</v>
          </cell>
          <cell r="D1522" t="str">
            <v>Arthur</v>
          </cell>
          <cell r="E1522" t="str">
            <v>29/01/2013</v>
          </cell>
          <cell r="F1522" t="str">
            <v>BG</v>
          </cell>
          <cell r="G1522" t="str">
            <v>Collège des Monts d'Arrée</v>
          </cell>
          <cell r="H1522" t="str">
            <v>Plouneour-Ménez</v>
          </cell>
          <cell r="I1522" t="str">
            <v>Benjamins Mixtes Animation</v>
          </cell>
          <cell r="J1522">
            <v>6</v>
          </cell>
        </row>
        <row r="1523">
          <cell r="B1523">
            <v>1557</v>
          </cell>
          <cell r="C1523" t="str">
            <v>LAMBERT NICOLAS</v>
          </cell>
          <cell r="D1523" t="str">
            <v>Julien</v>
          </cell>
          <cell r="E1523" t="str">
            <v>14/04/2013</v>
          </cell>
          <cell r="F1523" t="str">
            <v>BG</v>
          </cell>
          <cell r="G1523" t="str">
            <v>Collège des Monts d'Arrée</v>
          </cell>
          <cell r="H1523" t="str">
            <v>Plouneour-Ménez</v>
          </cell>
          <cell r="I1523" t="str">
            <v>Benjamins Mixtes Animation</v>
          </cell>
          <cell r="J1523">
            <v>6</v>
          </cell>
        </row>
        <row r="1524">
          <cell r="B1524">
            <v>1558</v>
          </cell>
          <cell r="C1524" t="str">
            <v>MENAGER</v>
          </cell>
          <cell r="D1524" t="str">
            <v>Baptiste</v>
          </cell>
          <cell r="E1524" t="str">
            <v>28/09/2013</v>
          </cell>
          <cell r="F1524" t="str">
            <v>BG</v>
          </cell>
          <cell r="G1524" t="str">
            <v>Collège des Monts d'Arrée</v>
          </cell>
          <cell r="H1524" t="str">
            <v>Plouneour-Ménez</v>
          </cell>
          <cell r="I1524" t="str">
            <v>Benjamins Mixtes Animation</v>
          </cell>
          <cell r="J1524">
            <v>6</v>
          </cell>
        </row>
        <row r="1525">
          <cell r="B1525">
            <v>1559</v>
          </cell>
          <cell r="C1525" t="str">
            <v>PRIGENT</v>
          </cell>
          <cell r="D1525" t="str">
            <v>Pierre</v>
          </cell>
          <cell r="E1525" t="str">
            <v>04/03/2013</v>
          </cell>
          <cell r="F1525" t="str">
            <v>BG</v>
          </cell>
          <cell r="G1525" t="str">
            <v>Collège des Monts d'Arrée</v>
          </cell>
          <cell r="H1525" t="str">
            <v>Plouneour-Ménez</v>
          </cell>
          <cell r="I1525" t="str">
            <v>Benjamins Mixtes Animation</v>
          </cell>
          <cell r="J1525">
            <v>6</v>
          </cell>
        </row>
        <row r="1526">
          <cell r="B1526">
            <v>1560</v>
          </cell>
          <cell r="C1526" t="str">
            <v>LEFEVRE</v>
          </cell>
          <cell r="D1526" t="str">
            <v>Kaylia</v>
          </cell>
          <cell r="E1526" t="str">
            <v>31/07/2012</v>
          </cell>
          <cell r="F1526" t="str">
            <v>BF</v>
          </cell>
          <cell r="G1526" t="str">
            <v>Collège des Monts d'Arrée</v>
          </cell>
          <cell r="H1526" t="str">
            <v>Plouneour-Ménez</v>
          </cell>
          <cell r="I1526" t="str">
            <v>Benjamins Mixtes Etablissement</v>
          </cell>
          <cell r="J1526">
            <v>8</v>
          </cell>
        </row>
        <row r="1527">
          <cell r="B1527">
            <v>1561</v>
          </cell>
          <cell r="C1527" t="str">
            <v>LEYDET</v>
          </cell>
          <cell r="D1527" t="str">
            <v>Isabelle</v>
          </cell>
          <cell r="E1527" t="str">
            <v>01/04/2012</v>
          </cell>
          <cell r="F1527" t="str">
            <v>BF</v>
          </cell>
          <cell r="G1527" t="str">
            <v>Collège des Monts d'Arrée</v>
          </cell>
          <cell r="H1527" t="str">
            <v>Plouneour-Ménez</v>
          </cell>
          <cell r="I1527" t="str">
            <v>Benjamins Mixtes Etablissement</v>
          </cell>
          <cell r="J1527">
            <v>8</v>
          </cell>
        </row>
        <row r="1528">
          <cell r="B1528">
            <v>1562</v>
          </cell>
          <cell r="C1528" t="str">
            <v>BEAUSSAC</v>
          </cell>
          <cell r="D1528" t="str">
            <v>EVAN</v>
          </cell>
          <cell r="E1528" t="str">
            <v>23/08/2011</v>
          </cell>
          <cell r="F1528" t="str">
            <v>MG</v>
          </cell>
          <cell r="G1528" t="str">
            <v>Collège Kerallan</v>
          </cell>
          <cell r="H1528" t="str">
            <v>Plouzané</v>
          </cell>
          <cell r="I1528" t="str">
            <v>Collèges Mixtes Etablissement</v>
          </cell>
          <cell r="J1528">
            <v>1</v>
          </cell>
        </row>
        <row r="1529">
          <cell r="B1529">
            <v>1563</v>
          </cell>
          <cell r="C1529" t="str">
            <v>CREAC'HRIOU</v>
          </cell>
          <cell r="D1529" t="str">
            <v>LILIAN</v>
          </cell>
          <cell r="E1529" t="str">
            <v>30/06/2011</v>
          </cell>
          <cell r="F1529" t="str">
            <v>MG</v>
          </cell>
          <cell r="G1529" t="str">
            <v>Collège Kerallan</v>
          </cell>
          <cell r="H1529" t="str">
            <v>Plouzané</v>
          </cell>
          <cell r="I1529" t="str">
            <v>Collèges Mixtes Etablissement</v>
          </cell>
          <cell r="J1529">
            <v>1</v>
          </cell>
        </row>
        <row r="1530">
          <cell r="B1530">
            <v>1564</v>
          </cell>
          <cell r="C1530" t="str">
            <v>RUIZ</v>
          </cell>
          <cell r="D1530" t="str">
            <v>LÉO</v>
          </cell>
          <cell r="E1530" t="str">
            <v>11/05/2011</v>
          </cell>
          <cell r="F1530" t="str">
            <v>MG</v>
          </cell>
          <cell r="G1530" t="str">
            <v>Collège Kerallan</v>
          </cell>
          <cell r="H1530" t="str">
            <v>Plouzané</v>
          </cell>
          <cell r="I1530" t="str">
            <v>Collèges Mixtes Etablissement</v>
          </cell>
          <cell r="J1530">
            <v>1</v>
          </cell>
        </row>
        <row r="1531">
          <cell r="B1531">
            <v>1565</v>
          </cell>
          <cell r="C1531" t="str">
            <v>DECOURCHELLE</v>
          </cell>
          <cell r="D1531" t="str">
            <v>Elisa</v>
          </cell>
          <cell r="E1531" t="str">
            <v>09/05/2011</v>
          </cell>
          <cell r="F1531" t="str">
            <v>MF</v>
          </cell>
          <cell r="G1531" t="str">
            <v>Collège Kerallan</v>
          </cell>
          <cell r="H1531" t="str">
            <v>Plouzané</v>
          </cell>
          <cell r="I1531" t="str">
            <v>Collèges Mixtes Etablissement</v>
          </cell>
          <cell r="J1531">
            <v>3</v>
          </cell>
        </row>
        <row r="1532">
          <cell r="B1532">
            <v>1566</v>
          </cell>
          <cell r="C1532" t="str">
            <v>FERRAND</v>
          </cell>
          <cell r="D1532" t="str">
            <v>MAELYN</v>
          </cell>
          <cell r="E1532" t="str">
            <v>04/04/2011</v>
          </cell>
          <cell r="F1532" t="str">
            <v>MF</v>
          </cell>
          <cell r="G1532" t="str">
            <v>Collège Kerallan</v>
          </cell>
          <cell r="H1532" t="str">
            <v>Plouzané</v>
          </cell>
          <cell r="I1532" t="str">
            <v>Collèges Mixtes Etablissement</v>
          </cell>
          <cell r="J1532">
            <v>3</v>
          </cell>
        </row>
        <row r="1533">
          <cell r="B1533">
            <v>1567</v>
          </cell>
          <cell r="C1533" t="str">
            <v>GASNIER</v>
          </cell>
          <cell r="D1533" t="str">
            <v>Emilie</v>
          </cell>
          <cell r="E1533" t="str">
            <v>25/10/2011</v>
          </cell>
          <cell r="F1533" t="str">
            <v>MF</v>
          </cell>
          <cell r="G1533" t="str">
            <v>Collège Kerallan</v>
          </cell>
          <cell r="H1533" t="str">
            <v>Plouzané</v>
          </cell>
          <cell r="I1533" t="str">
            <v>Collèges Mixtes Etablissement</v>
          </cell>
          <cell r="J1533">
            <v>3</v>
          </cell>
        </row>
        <row r="1534">
          <cell r="B1534">
            <v>1568</v>
          </cell>
          <cell r="C1534" t="str">
            <v>HERRY</v>
          </cell>
          <cell r="D1534" t="str">
            <v>ROMANE</v>
          </cell>
          <cell r="E1534" t="str">
            <v>04/08/2011</v>
          </cell>
          <cell r="F1534" t="str">
            <v>MF</v>
          </cell>
          <cell r="G1534" t="str">
            <v>Collège Kerallan</v>
          </cell>
          <cell r="H1534" t="str">
            <v>Plouzané</v>
          </cell>
          <cell r="I1534" t="str">
            <v>Collèges Mixtes Etablissement</v>
          </cell>
          <cell r="J1534">
            <v>3</v>
          </cell>
        </row>
        <row r="1535">
          <cell r="B1535">
            <v>1569</v>
          </cell>
          <cell r="C1535" t="str">
            <v>MUNOZ</v>
          </cell>
          <cell r="D1535" t="str">
            <v>AWEN</v>
          </cell>
          <cell r="E1535" t="str">
            <v>29/05/2011</v>
          </cell>
          <cell r="F1535" t="str">
            <v>MF</v>
          </cell>
          <cell r="G1535" t="str">
            <v>Collège Kerallan</v>
          </cell>
          <cell r="H1535" t="str">
            <v>Plouzané</v>
          </cell>
          <cell r="I1535" t="str">
            <v>Collèges Mixtes Etablissement</v>
          </cell>
          <cell r="J1535">
            <v>3</v>
          </cell>
        </row>
        <row r="1536">
          <cell r="B1536">
            <v>1570</v>
          </cell>
          <cell r="C1536" t="str">
            <v>HUGON</v>
          </cell>
          <cell r="D1536" t="str">
            <v>LOUCIAN</v>
          </cell>
          <cell r="E1536" t="str">
            <v>18/06/2013</v>
          </cell>
          <cell r="F1536" t="str">
            <v>BG</v>
          </cell>
          <cell r="G1536" t="str">
            <v>Collège Kerallan</v>
          </cell>
          <cell r="H1536" t="str">
            <v>Plouzané</v>
          </cell>
          <cell r="I1536" t="str">
            <v>Benjamins Mixtes Etablissement</v>
          </cell>
          <cell r="J1536">
            <v>5</v>
          </cell>
        </row>
        <row r="1537">
          <cell r="B1537">
            <v>1571</v>
          </cell>
          <cell r="C1537" t="str">
            <v>PESSEL</v>
          </cell>
          <cell r="D1537" t="str">
            <v>Eloi</v>
          </cell>
          <cell r="E1537" t="str">
            <v>10/09/2012</v>
          </cell>
          <cell r="F1537" t="str">
            <v>BG</v>
          </cell>
          <cell r="G1537" t="str">
            <v>Collège Kerallan</v>
          </cell>
          <cell r="H1537" t="str">
            <v>Plouzané</v>
          </cell>
          <cell r="I1537" t="str">
            <v>Benjamins Mixtes Etablissement</v>
          </cell>
          <cell r="J1537">
            <v>5</v>
          </cell>
        </row>
        <row r="1538">
          <cell r="B1538">
            <v>1572</v>
          </cell>
          <cell r="C1538" t="str">
            <v>ROUSSEAU</v>
          </cell>
          <cell r="D1538" t="str">
            <v>Yoann</v>
          </cell>
          <cell r="E1538" t="str">
            <v>05/01/2012</v>
          </cell>
          <cell r="F1538" t="str">
            <v>BG</v>
          </cell>
          <cell r="G1538" t="str">
            <v>Collège Kerallan</v>
          </cell>
          <cell r="H1538" t="str">
            <v>Plouzané</v>
          </cell>
          <cell r="I1538" t="str">
            <v>Benjamins Mixtes Etablissement</v>
          </cell>
          <cell r="J1538">
            <v>5</v>
          </cell>
        </row>
        <row r="1539">
          <cell r="B1539">
            <v>1573</v>
          </cell>
          <cell r="C1539" t="str">
            <v>DECOURCHELLE</v>
          </cell>
          <cell r="D1539" t="str">
            <v>Corentin</v>
          </cell>
          <cell r="E1539" t="str">
            <v>15/05/2013</v>
          </cell>
          <cell r="F1539" t="str">
            <v>BG</v>
          </cell>
          <cell r="G1539" t="str">
            <v>Collège Kerallan</v>
          </cell>
          <cell r="H1539" t="str">
            <v>Plouzané</v>
          </cell>
          <cell r="I1539" t="str">
            <v>Benjamins Mixtes Animation</v>
          </cell>
          <cell r="J1539">
            <v>6</v>
          </cell>
        </row>
        <row r="1540">
          <cell r="B1540">
            <v>1574</v>
          </cell>
          <cell r="C1540" t="str">
            <v>BARILLET</v>
          </cell>
          <cell r="D1540" t="str">
            <v>ELONA</v>
          </cell>
          <cell r="E1540" t="str">
            <v>17/01/2013</v>
          </cell>
          <cell r="F1540" t="str">
            <v>BF</v>
          </cell>
          <cell r="G1540" t="str">
            <v>Collège Kerallan</v>
          </cell>
          <cell r="H1540" t="str">
            <v>Plouzané</v>
          </cell>
          <cell r="I1540" t="str">
            <v>Benjamins Mixtes Etablissement</v>
          </cell>
          <cell r="J1540">
            <v>8</v>
          </cell>
        </row>
        <row r="1541">
          <cell r="B1541">
            <v>1575</v>
          </cell>
          <cell r="C1541" t="str">
            <v>ESCANDE</v>
          </cell>
          <cell r="D1541" t="str">
            <v>Julia</v>
          </cell>
          <cell r="E1541" t="str">
            <v>28/05/2013</v>
          </cell>
          <cell r="F1541" t="str">
            <v>BF</v>
          </cell>
          <cell r="G1541" t="str">
            <v>Collège Kerallan</v>
          </cell>
          <cell r="H1541" t="str">
            <v>Plouzané</v>
          </cell>
          <cell r="I1541" t="str">
            <v>Benjamins Mixtes Etablissement</v>
          </cell>
          <cell r="J1541">
            <v>8</v>
          </cell>
        </row>
        <row r="1542">
          <cell r="B1542">
            <v>1576</v>
          </cell>
          <cell r="C1542" t="str">
            <v>LARSONNEUR</v>
          </cell>
          <cell r="D1542" t="str">
            <v>STELLA</v>
          </cell>
          <cell r="E1542" t="str">
            <v>18/07/2013</v>
          </cell>
          <cell r="F1542" t="str">
            <v>BF</v>
          </cell>
          <cell r="G1542" t="str">
            <v>Collège Kerallan</v>
          </cell>
          <cell r="H1542" t="str">
            <v>Plouzané</v>
          </cell>
          <cell r="I1542" t="str">
            <v>Benjamins Mixtes Etablissement</v>
          </cell>
          <cell r="J1542">
            <v>8</v>
          </cell>
        </row>
        <row r="1543">
          <cell r="B1543">
            <v>1577</v>
          </cell>
          <cell r="C1543" t="str">
            <v>LE ROY</v>
          </cell>
          <cell r="D1543" t="str">
            <v>Klervie</v>
          </cell>
          <cell r="E1543" t="str">
            <v>27/05/2013</v>
          </cell>
          <cell r="F1543" t="str">
            <v>BF</v>
          </cell>
          <cell r="G1543" t="str">
            <v>Collège Kerallan</v>
          </cell>
          <cell r="H1543" t="str">
            <v>Plouzané</v>
          </cell>
          <cell r="I1543" t="str">
            <v>Benjamins Mixtes Etablissement</v>
          </cell>
          <cell r="J1543">
            <v>8</v>
          </cell>
        </row>
        <row r="1544">
          <cell r="B1544">
            <v>1578</v>
          </cell>
          <cell r="C1544" t="str">
            <v>LÉON-MARQUIER</v>
          </cell>
          <cell r="D1544" t="str">
            <v>AZILIIS</v>
          </cell>
          <cell r="E1544" t="str">
            <v>02/02/2014</v>
          </cell>
          <cell r="F1544" t="str">
            <v>BF</v>
          </cell>
          <cell r="G1544" t="str">
            <v>Collège Kerallan</v>
          </cell>
          <cell r="H1544" t="str">
            <v>Plouzané</v>
          </cell>
          <cell r="I1544" t="str">
            <v>Benjamins Mixtes Etablissement</v>
          </cell>
          <cell r="J1544">
            <v>8</v>
          </cell>
        </row>
        <row r="1545">
          <cell r="B1545">
            <v>1579</v>
          </cell>
          <cell r="C1545" t="str">
            <v>STEPHAN</v>
          </cell>
          <cell r="D1545" t="str">
            <v>NOÉMIE</v>
          </cell>
          <cell r="E1545" t="str">
            <v>28/07/2012</v>
          </cell>
          <cell r="F1545" t="str">
            <v>BF</v>
          </cell>
          <cell r="G1545" t="str">
            <v>Collège Kerallan</v>
          </cell>
          <cell r="H1545" t="str">
            <v>Plouzané</v>
          </cell>
          <cell r="I1545" t="str">
            <v>Benjamins Mixtes Etablissement</v>
          </cell>
          <cell r="J1545">
            <v>8</v>
          </cell>
        </row>
        <row r="1546">
          <cell r="B1546">
            <v>1580</v>
          </cell>
          <cell r="C1546" t="str">
            <v>NEVEUX</v>
          </cell>
          <cell r="D1546" t="str">
            <v>Raphaelle</v>
          </cell>
          <cell r="E1546" t="str">
            <v>01/11/2013</v>
          </cell>
          <cell r="F1546" t="str">
            <v>BF</v>
          </cell>
          <cell r="G1546" t="str">
            <v>Collège Kerallan</v>
          </cell>
          <cell r="H1546" t="str">
            <v>Plouzané</v>
          </cell>
          <cell r="I1546" t="str">
            <v>Benjamins Mixtes Etablissement</v>
          </cell>
          <cell r="J1546">
            <v>8</v>
          </cell>
        </row>
        <row r="1547">
          <cell r="B1547">
            <v>1581</v>
          </cell>
          <cell r="C1547" t="str">
            <v>CHANTEUX</v>
          </cell>
          <cell r="D1547" t="str">
            <v>ÉNORA</v>
          </cell>
          <cell r="E1547" t="str">
            <v>09/10/2012</v>
          </cell>
          <cell r="F1547" t="str">
            <v>BF</v>
          </cell>
          <cell r="G1547" t="str">
            <v>Collège Kerallan</v>
          </cell>
          <cell r="H1547" t="str">
            <v>Plouzané</v>
          </cell>
          <cell r="I1547" t="str">
            <v>Benjamins Mixtes Animation</v>
          </cell>
          <cell r="J1547">
            <v>9</v>
          </cell>
        </row>
        <row r="1548">
          <cell r="B1548">
            <v>1582</v>
          </cell>
          <cell r="C1548" t="str">
            <v>GALLAIS</v>
          </cell>
          <cell r="D1548" t="str">
            <v>LOU</v>
          </cell>
          <cell r="E1548" t="str">
            <v>12/12/2012</v>
          </cell>
          <cell r="F1548" t="str">
            <v>BF</v>
          </cell>
          <cell r="G1548" t="str">
            <v>Collège Kerallan</v>
          </cell>
          <cell r="H1548" t="str">
            <v>Plouzané</v>
          </cell>
          <cell r="I1548" t="str">
            <v>Benjamins Mixtes Animation</v>
          </cell>
          <cell r="J1548">
            <v>9</v>
          </cell>
        </row>
        <row r="1549">
          <cell r="B1549">
            <v>1583</v>
          </cell>
          <cell r="C1549" t="str">
            <v>MALCUIT</v>
          </cell>
          <cell r="D1549" t="str">
            <v>Lola</v>
          </cell>
          <cell r="E1549" t="str">
            <v>08/03/2013</v>
          </cell>
          <cell r="F1549" t="str">
            <v>BF</v>
          </cell>
          <cell r="G1549" t="str">
            <v>Collège Kerallan</v>
          </cell>
          <cell r="H1549" t="str">
            <v>Plouzané</v>
          </cell>
          <cell r="I1549" t="str">
            <v>Benjamins Mixtes Animation</v>
          </cell>
          <cell r="J1549">
            <v>9</v>
          </cell>
        </row>
        <row r="1550">
          <cell r="B1550">
            <v>1584</v>
          </cell>
          <cell r="C1550" t="str">
            <v>MILIN</v>
          </cell>
          <cell r="D1550" t="str">
            <v>Eline</v>
          </cell>
          <cell r="E1550" t="str">
            <v>18/02/2012</v>
          </cell>
          <cell r="F1550" t="str">
            <v>BF</v>
          </cell>
          <cell r="G1550" t="str">
            <v>Collège Kerallan</v>
          </cell>
          <cell r="H1550" t="str">
            <v>Plouzané</v>
          </cell>
          <cell r="I1550" t="str">
            <v>Benjamins Mixtes Animation</v>
          </cell>
          <cell r="J1550">
            <v>9</v>
          </cell>
        </row>
        <row r="1551">
          <cell r="B1551">
            <v>1585</v>
          </cell>
          <cell r="C1551" t="str">
            <v>PIERRE</v>
          </cell>
          <cell r="D1551" t="str">
            <v>JADE</v>
          </cell>
          <cell r="E1551" t="str">
            <v>19/06/2013</v>
          </cell>
          <cell r="F1551" t="str">
            <v>BF</v>
          </cell>
          <cell r="G1551" t="str">
            <v>Collège Kerallan</v>
          </cell>
          <cell r="H1551" t="str">
            <v>Plouzané</v>
          </cell>
          <cell r="I1551" t="str">
            <v>Benjamins Mixtes Animation</v>
          </cell>
          <cell r="J1551">
            <v>9</v>
          </cell>
        </row>
        <row r="1552">
          <cell r="B1552">
            <v>1586</v>
          </cell>
          <cell r="C1552" t="str">
            <v>ROUZIC</v>
          </cell>
          <cell r="D1552" t="str">
            <v>NINON</v>
          </cell>
          <cell r="E1552" t="str">
            <v>23/12/2013</v>
          </cell>
          <cell r="F1552" t="str">
            <v>BF</v>
          </cell>
          <cell r="G1552" t="str">
            <v>Collège Kerallan</v>
          </cell>
          <cell r="H1552" t="str">
            <v>Plouzané</v>
          </cell>
          <cell r="I1552" t="str">
            <v>Benjamins Mixtes Animation</v>
          </cell>
          <cell r="J1552">
            <v>9</v>
          </cell>
        </row>
        <row r="1553">
          <cell r="B1553">
            <v>1587</v>
          </cell>
          <cell r="C1553" t="str">
            <v>RUIZ</v>
          </cell>
          <cell r="D1553" t="str">
            <v>ALICIA</v>
          </cell>
          <cell r="E1553" t="str">
            <v>12/03/2013</v>
          </cell>
          <cell r="F1553" t="str">
            <v>BF</v>
          </cell>
          <cell r="G1553" t="str">
            <v>Collège Kerallan</v>
          </cell>
          <cell r="H1553" t="str">
            <v>Plouzané</v>
          </cell>
          <cell r="I1553" t="str">
            <v>Benjamins Mixtes Animation</v>
          </cell>
          <cell r="J1553">
            <v>9</v>
          </cell>
        </row>
        <row r="1554">
          <cell r="B1554">
            <v>1588</v>
          </cell>
          <cell r="C1554" t="str">
            <v>BACHELARD</v>
          </cell>
          <cell r="D1554" t="str">
            <v>Thibault</v>
          </cell>
          <cell r="E1554" t="str">
            <v>01/06/2010</v>
          </cell>
          <cell r="F1554" t="str">
            <v>MG</v>
          </cell>
          <cell r="G1554" t="str">
            <v>Daubie</v>
          </cell>
          <cell r="H1554" t="str">
            <v>Plouzané</v>
          </cell>
          <cell r="I1554" t="str">
            <v>Collèges Mixtes Etablissement</v>
          </cell>
          <cell r="J1554">
            <v>1</v>
          </cell>
        </row>
        <row r="1555">
          <cell r="B1555">
            <v>1589</v>
          </cell>
          <cell r="C1555" t="str">
            <v>BACHELARD</v>
          </cell>
          <cell r="D1555" t="str">
            <v>Yohann</v>
          </cell>
          <cell r="E1555" t="str">
            <v>01/06/2010</v>
          </cell>
          <cell r="F1555" t="str">
            <v>MG</v>
          </cell>
          <cell r="G1555" t="str">
            <v>Daubie</v>
          </cell>
          <cell r="H1555" t="str">
            <v>Plouzané</v>
          </cell>
          <cell r="I1555" t="str">
            <v>Collèges Mixtes Etablissement</v>
          </cell>
          <cell r="J1555">
            <v>1</v>
          </cell>
        </row>
        <row r="1556">
          <cell r="B1556">
            <v>1590</v>
          </cell>
          <cell r="C1556" t="str">
            <v>BANOVSKI</v>
          </cell>
          <cell r="D1556" t="str">
            <v>Eliott</v>
          </cell>
          <cell r="E1556" t="str">
            <v>17/10/2011</v>
          </cell>
          <cell r="F1556" t="str">
            <v>MG</v>
          </cell>
          <cell r="G1556" t="str">
            <v>Daubie</v>
          </cell>
          <cell r="H1556" t="str">
            <v>Plouzané</v>
          </cell>
          <cell r="I1556" t="str">
            <v>Collèges Mixtes Etablissement</v>
          </cell>
          <cell r="J1556">
            <v>1</v>
          </cell>
        </row>
        <row r="1557">
          <cell r="B1557">
            <v>1591</v>
          </cell>
          <cell r="C1557" t="str">
            <v>BLEUNVEN</v>
          </cell>
          <cell r="D1557" t="str">
            <v>Maël</v>
          </cell>
          <cell r="E1557" t="str">
            <v>13/05/2010</v>
          </cell>
          <cell r="F1557" t="str">
            <v>MG</v>
          </cell>
          <cell r="G1557" t="str">
            <v>Daubie</v>
          </cell>
          <cell r="H1557" t="str">
            <v>Plouzané</v>
          </cell>
          <cell r="I1557" t="str">
            <v>Collèges Mixtes Etablissement</v>
          </cell>
          <cell r="J1557">
            <v>1</v>
          </cell>
        </row>
        <row r="1558">
          <cell r="B1558">
            <v>1592</v>
          </cell>
          <cell r="C1558" t="str">
            <v>CHRIST</v>
          </cell>
          <cell r="D1558" t="str">
            <v>Maelan</v>
          </cell>
          <cell r="E1558" t="str">
            <v>01/08/2011</v>
          </cell>
          <cell r="F1558" t="str">
            <v>MG</v>
          </cell>
          <cell r="G1558" t="str">
            <v>Daubie</v>
          </cell>
          <cell r="H1558" t="str">
            <v>Plouzané</v>
          </cell>
          <cell r="I1558" t="str">
            <v>Collèges Mixtes Etablissement</v>
          </cell>
          <cell r="J1558">
            <v>1</v>
          </cell>
        </row>
        <row r="1559">
          <cell r="B1559">
            <v>1593</v>
          </cell>
          <cell r="C1559" t="str">
            <v>CHRIST</v>
          </cell>
          <cell r="D1559" t="str">
            <v>Orion</v>
          </cell>
          <cell r="E1559" t="str">
            <v>21/03/2010</v>
          </cell>
          <cell r="F1559" t="str">
            <v>MG</v>
          </cell>
          <cell r="G1559" t="str">
            <v>Daubie</v>
          </cell>
          <cell r="H1559" t="str">
            <v>Plouzané</v>
          </cell>
          <cell r="I1559" t="str">
            <v>Collèges Mixtes Etablissement</v>
          </cell>
          <cell r="J1559">
            <v>1</v>
          </cell>
        </row>
        <row r="1560">
          <cell r="B1560">
            <v>1594</v>
          </cell>
          <cell r="C1560" t="str">
            <v>GUILLOUET</v>
          </cell>
          <cell r="D1560" t="str">
            <v>Thomas</v>
          </cell>
          <cell r="E1560" t="str">
            <v>10/01/2010</v>
          </cell>
          <cell r="F1560" t="str">
            <v>MG</v>
          </cell>
          <cell r="G1560" t="str">
            <v>Daubie</v>
          </cell>
          <cell r="H1560" t="str">
            <v>Plouzané</v>
          </cell>
          <cell r="I1560" t="str">
            <v>Collèges Mixtes Etablissement</v>
          </cell>
          <cell r="J1560">
            <v>1</v>
          </cell>
        </row>
        <row r="1561">
          <cell r="B1561">
            <v>1595</v>
          </cell>
          <cell r="C1561" t="str">
            <v>L'HOSTIS</v>
          </cell>
          <cell r="D1561" t="str">
            <v>Glenn</v>
          </cell>
          <cell r="E1561" t="str">
            <v>06/06/2010</v>
          </cell>
          <cell r="F1561" t="str">
            <v>MG</v>
          </cell>
          <cell r="G1561" t="str">
            <v>Daubie</v>
          </cell>
          <cell r="H1561" t="str">
            <v>Plouzané</v>
          </cell>
          <cell r="I1561" t="str">
            <v>Collèges Mixtes Etablissement</v>
          </cell>
          <cell r="J1561">
            <v>1</v>
          </cell>
        </row>
        <row r="1562">
          <cell r="B1562">
            <v>1596</v>
          </cell>
          <cell r="C1562" t="str">
            <v>MEAR</v>
          </cell>
          <cell r="D1562" t="str">
            <v>Valentin</v>
          </cell>
          <cell r="E1562" t="str">
            <v>01/11/2010</v>
          </cell>
          <cell r="F1562" t="str">
            <v>MG</v>
          </cell>
          <cell r="G1562" t="str">
            <v>Daubie</v>
          </cell>
          <cell r="H1562" t="str">
            <v>Plouzané</v>
          </cell>
          <cell r="I1562" t="str">
            <v>Collèges Mixtes Etablissement</v>
          </cell>
          <cell r="J1562">
            <v>1</v>
          </cell>
        </row>
        <row r="1563">
          <cell r="B1563">
            <v>1597</v>
          </cell>
          <cell r="C1563" t="str">
            <v>PAWLACSYK</v>
          </cell>
          <cell r="D1563" t="str">
            <v>Samuel</v>
          </cell>
          <cell r="E1563" t="str">
            <v>05/05/2011</v>
          </cell>
          <cell r="F1563" t="str">
            <v>MG</v>
          </cell>
          <cell r="G1563" t="str">
            <v>Daubie</v>
          </cell>
          <cell r="H1563" t="str">
            <v>Plouzané</v>
          </cell>
          <cell r="I1563" t="str">
            <v>Collèges Mixtes Etablissement</v>
          </cell>
          <cell r="J1563">
            <v>1</v>
          </cell>
        </row>
        <row r="1564">
          <cell r="B1564">
            <v>1598</v>
          </cell>
          <cell r="C1564" t="str">
            <v>SAIDINA</v>
          </cell>
          <cell r="D1564" t="str">
            <v>Kerian</v>
          </cell>
          <cell r="E1564" t="str">
            <v>12/02/2010</v>
          </cell>
          <cell r="F1564" t="str">
            <v>MG</v>
          </cell>
          <cell r="G1564" t="str">
            <v>Daubie</v>
          </cell>
          <cell r="H1564" t="str">
            <v>Plouzané</v>
          </cell>
          <cell r="I1564" t="str">
            <v>Collèges Mixtes Etablissement</v>
          </cell>
          <cell r="J1564">
            <v>1</v>
          </cell>
        </row>
        <row r="1565">
          <cell r="B1565">
            <v>1599</v>
          </cell>
          <cell r="C1565" t="str">
            <v>AUDREN</v>
          </cell>
          <cell r="D1565" t="str">
            <v>Malo</v>
          </cell>
          <cell r="E1565" t="str">
            <v>23/07/2011</v>
          </cell>
          <cell r="F1565" t="str">
            <v>MG</v>
          </cell>
          <cell r="G1565" t="str">
            <v>Daubie</v>
          </cell>
          <cell r="H1565" t="str">
            <v>Plouzané</v>
          </cell>
          <cell r="I1565" t="str">
            <v>Collèges Mixtes Animation</v>
          </cell>
          <cell r="J1565">
            <v>2</v>
          </cell>
        </row>
        <row r="1566">
          <cell r="B1566">
            <v>1600</v>
          </cell>
          <cell r="C1566" t="str">
            <v>BELLE</v>
          </cell>
          <cell r="D1566" t="str">
            <v>Basile</v>
          </cell>
          <cell r="E1566" t="str">
            <v>10/08/2011</v>
          </cell>
          <cell r="F1566" t="str">
            <v>MG</v>
          </cell>
          <cell r="G1566" t="str">
            <v>Daubie</v>
          </cell>
          <cell r="H1566" t="str">
            <v>Plouzané</v>
          </cell>
          <cell r="I1566" t="str">
            <v>Collèges Mixtes Animation</v>
          </cell>
          <cell r="J1566">
            <v>2</v>
          </cell>
        </row>
        <row r="1567">
          <cell r="B1567">
            <v>1601</v>
          </cell>
          <cell r="C1567" t="str">
            <v>BERTAU</v>
          </cell>
          <cell r="D1567" t="str">
            <v>Maugan</v>
          </cell>
          <cell r="E1567" t="str">
            <v>01/02/2011</v>
          </cell>
          <cell r="F1567" t="str">
            <v>MG</v>
          </cell>
          <cell r="G1567" t="str">
            <v>Daubie</v>
          </cell>
          <cell r="H1567" t="str">
            <v>Plouzané</v>
          </cell>
          <cell r="I1567" t="str">
            <v>Collèges Mixtes Animation</v>
          </cell>
          <cell r="J1567">
            <v>2</v>
          </cell>
        </row>
        <row r="1568">
          <cell r="B1568">
            <v>1602</v>
          </cell>
          <cell r="C1568" t="str">
            <v>BERTHOU</v>
          </cell>
          <cell r="D1568" t="str">
            <v>Louis</v>
          </cell>
          <cell r="E1568" t="str">
            <v>28/04/2011</v>
          </cell>
          <cell r="F1568" t="str">
            <v>MG</v>
          </cell>
          <cell r="G1568" t="str">
            <v>Daubie</v>
          </cell>
          <cell r="H1568" t="str">
            <v>Plouzané</v>
          </cell>
          <cell r="I1568" t="str">
            <v>Collèges Mixtes Animation</v>
          </cell>
          <cell r="J1568">
            <v>2</v>
          </cell>
        </row>
        <row r="1569">
          <cell r="B1569">
            <v>1603</v>
          </cell>
          <cell r="C1569" t="str">
            <v>LE GLEAU</v>
          </cell>
          <cell r="D1569" t="str">
            <v>Evan</v>
          </cell>
          <cell r="E1569" t="str">
            <v>28/07/2011</v>
          </cell>
          <cell r="F1569" t="str">
            <v>MG</v>
          </cell>
          <cell r="G1569" t="str">
            <v>Daubie</v>
          </cell>
          <cell r="H1569" t="str">
            <v>Plouzané</v>
          </cell>
          <cell r="I1569" t="str">
            <v>Collèges Mixtes Animation</v>
          </cell>
          <cell r="J1569">
            <v>2</v>
          </cell>
        </row>
        <row r="1570">
          <cell r="B1570">
            <v>1604</v>
          </cell>
          <cell r="C1570" t="str">
            <v>BOUET LEBOEUF</v>
          </cell>
          <cell r="D1570" t="str">
            <v>Taina</v>
          </cell>
          <cell r="E1570" t="str">
            <v>05/04/2010</v>
          </cell>
          <cell r="F1570" t="str">
            <v>MF</v>
          </cell>
          <cell r="G1570" t="str">
            <v>Daubie</v>
          </cell>
          <cell r="H1570" t="str">
            <v>Plouzané</v>
          </cell>
          <cell r="I1570" t="str">
            <v>Collèges Mixtes Etablissement</v>
          </cell>
          <cell r="J1570">
            <v>3</v>
          </cell>
        </row>
        <row r="1571">
          <cell r="B1571">
            <v>1605</v>
          </cell>
          <cell r="C1571" t="str">
            <v>FLOCH</v>
          </cell>
          <cell r="D1571" t="str">
            <v>Louenn</v>
          </cell>
          <cell r="E1571" t="str">
            <v>02/12/2011</v>
          </cell>
          <cell r="F1571" t="str">
            <v>MF</v>
          </cell>
          <cell r="G1571" t="str">
            <v>Daubie</v>
          </cell>
          <cell r="H1571" t="str">
            <v>Plouzané</v>
          </cell>
          <cell r="I1571" t="str">
            <v>Collèges Mixtes Etablissement</v>
          </cell>
          <cell r="J1571">
            <v>3</v>
          </cell>
        </row>
        <row r="1572">
          <cell r="B1572">
            <v>1606</v>
          </cell>
          <cell r="C1572" t="str">
            <v>GEFFROY</v>
          </cell>
          <cell r="D1572" t="str">
            <v>Ivana</v>
          </cell>
          <cell r="E1572" t="str">
            <v>01/02/2010</v>
          </cell>
          <cell r="F1572" t="str">
            <v>MF</v>
          </cell>
          <cell r="G1572" t="str">
            <v>Daubie</v>
          </cell>
          <cell r="H1572" t="str">
            <v>Plouzané</v>
          </cell>
          <cell r="I1572" t="str">
            <v>Collèges Mixtes Etablissement</v>
          </cell>
          <cell r="J1572">
            <v>3</v>
          </cell>
        </row>
        <row r="1573">
          <cell r="B1573">
            <v>1607</v>
          </cell>
          <cell r="C1573" t="str">
            <v>GRASSO</v>
          </cell>
          <cell r="D1573" t="str">
            <v>Liv</v>
          </cell>
          <cell r="E1573" t="str">
            <v>23/11/2010</v>
          </cell>
          <cell r="F1573" t="str">
            <v>MF</v>
          </cell>
          <cell r="G1573" t="str">
            <v>Daubie</v>
          </cell>
          <cell r="H1573" t="str">
            <v>Plouzané</v>
          </cell>
          <cell r="I1573" t="str">
            <v>Collèges Mixtes Etablissement</v>
          </cell>
          <cell r="J1573">
            <v>3</v>
          </cell>
        </row>
        <row r="1574">
          <cell r="B1574">
            <v>1608</v>
          </cell>
          <cell r="C1574" t="str">
            <v>GUEGUEN</v>
          </cell>
          <cell r="D1574" t="str">
            <v>Julie</v>
          </cell>
          <cell r="E1574" t="str">
            <v>24/07/2011</v>
          </cell>
          <cell r="F1574" t="str">
            <v>MF</v>
          </cell>
          <cell r="G1574" t="str">
            <v>Daubie</v>
          </cell>
          <cell r="H1574" t="str">
            <v>Plouzané</v>
          </cell>
          <cell r="I1574" t="str">
            <v>Collèges Mixtes Etablissement</v>
          </cell>
          <cell r="J1574">
            <v>3</v>
          </cell>
        </row>
        <row r="1575">
          <cell r="B1575">
            <v>1609</v>
          </cell>
          <cell r="C1575" t="str">
            <v>KERMOAL</v>
          </cell>
          <cell r="D1575" t="str">
            <v>Louise</v>
          </cell>
          <cell r="E1575" t="str">
            <v>25/08/2010</v>
          </cell>
          <cell r="F1575" t="str">
            <v>MF</v>
          </cell>
          <cell r="G1575" t="str">
            <v>Daubie</v>
          </cell>
          <cell r="H1575" t="str">
            <v>Plouzané</v>
          </cell>
          <cell r="I1575" t="str">
            <v>Collèges Mixtes Etablissement</v>
          </cell>
          <cell r="J1575">
            <v>3</v>
          </cell>
        </row>
        <row r="1576">
          <cell r="B1576">
            <v>1610</v>
          </cell>
          <cell r="C1576" t="str">
            <v>SEBERT</v>
          </cell>
          <cell r="D1576" t="str">
            <v>Mathilda</v>
          </cell>
          <cell r="E1576" t="str">
            <v>10/10/2011</v>
          </cell>
          <cell r="F1576" t="str">
            <v>MF</v>
          </cell>
          <cell r="G1576" t="str">
            <v>Daubie</v>
          </cell>
          <cell r="H1576" t="str">
            <v>Plouzané</v>
          </cell>
          <cell r="I1576" t="str">
            <v>Collèges Mixtes Etablissement</v>
          </cell>
          <cell r="J1576">
            <v>3</v>
          </cell>
        </row>
        <row r="1577">
          <cell r="B1577">
            <v>1611</v>
          </cell>
          <cell r="C1577" t="str">
            <v>LE MOIGN</v>
          </cell>
          <cell r="D1577" t="str">
            <v>Marion</v>
          </cell>
          <cell r="E1577" t="str">
            <v>29/01/2011</v>
          </cell>
          <cell r="F1577" t="str">
            <v>MF</v>
          </cell>
          <cell r="G1577" t="str">
            <v>Daubie</v>
          </cell>
          <cell r="H1577" t="str">
            <v>Plouzané</v>
          </cell>
          <cell r="I1577" t="str">
            <v>Collèges Mixtes Animation</v>
          </cell>
          <cell r="J1577">
            <v>4</v>
          </cell>
        </row>
        <row r="1578">
          <cell r="B1578">
            <v>1612</v>
          </cell>
          <cell r="C1578" t="str">
            <v>ROPART</v>
          </cell>
          <cell r="D1578" t="str">
            <v>Lilou</v>
          </cell>
          <cell r="E1578" t="str">
            <v>15/02/2011</v>
          </cell>
          <cell r="F1578" t="str">
            <v>MF</v>
          </cell>
          <cell r="G1578" t="str">
            <v>Daubie</v>
          </cell>
          <cell r="H1578" t="str">
            <v>Plouzané</v>
          </cell>
          <cell r="I1578" t="str">
            <v>Collèges Mixtes Animation</v>
          </cell>
          <cell r="J1578">
            <v>4</v>
          </cell>
        </row>
        <row r="1579">
          <cell r="B1579">
            <v>1613</v>
          </cell>
          <cell r="C1579" t="str">
            <v>ROUDAUT</v>
          </cell>
          <cell r="D1579" t="str">
            <v>Eva</v>
          </cell>
          <cell r="E1579" t="str">
            <v>02/02/2011</v>
          </cell>
          <cell r="F1579" t="str">
            <v>MF</v>
          </cell>
          <cell r="G1579" t="str">
            <v>Daubie</v>
          </cell>
          <cell r="H1579" t="str">
            <v>Plouzané</v>
          </cell>
          <cell r="I1579" t="str">
            <v>Collèges Mixtes Animation</v>
          </cell>
          <cell r="J1579">
            <v>4</v>
          </cell>
        </row>
        <row r="1580">
          <cell r="B1580">
            <v>1614</v>
          </cell>
          <cell r="C1580" t="str">
            <v>TREBAOL</v>
          </cell>
          <cell r="D1580" t="str">
            <v>Inna</v>
          </cell>
          <cell r="E1580" t="str">
            <v>21/05/2011</v>
          </cell>
          <cell r="F1580" t="str">
            <v>MF</v>
          </cell>
          <cell r="G1580" t="str">
            <v>Daubie</v>
          </cell>
          <cell r="H1580" t="str">
            <v>Plouzané</v>
          </cell>
          <cell r="I1580" t="str">
            <v>Collèges Mixtes Animation</v>
          </cell>
          <cell r="J1580">
            <v>4</v>
          </cell>
        </row>
        <row r="1581">
          <cell r="B1581">
            <v>1615</v>
          </cell>
          <cell r="C1581" t="str">
            <v>ANDRÉ</v>
          </cell>
          <cell r="D1581" t="str">
            <v>Solal</v>
          </cell>
          <cell r="E1581" t="str">
            <v>28/06/2012</v>
          </cell>
          <cell r="F1581" t="str">
            <v>BG</v>
          </cell>
          <cell r="G1581" t="str">
            <v>Daubie</v>
          </cell>
          <cell r="H1581" t="str">
            <v>Plouzané</v>
          </cell>
          <cell r="I1581" t="str">
            <v>Benjamins Mixtes Etablissement</v>
          </cell>
          <cell r="J1581">
            <v>5</v>
          </cell>
        </row>
        <row r="1582">
          <cell r="B1582">
            <v>1616</v>
          </cell>
          <cell r="C1582" t="str">
            <v>BOUET LEBOEUF</v>
          </cell>
          <cell r="D1582" t="str">
            <v>Noah</v>
          </cell>
          <cell r="E1582" t="str">
            <v>02/11/2012</v>
          </cell>
          <cell r="F1582" t="str">
            <v>BG</v>
          </cell>
          <cell r="G1582" t="str">
            <v>Daubie</v>
          </cell>
          <cell r="H1582" t="str">
            <v>Plouzané</v>
          </cell>
          <cell r="I1582" t="str">
            <v>Benjamins Mixtes Etablissement</v>
          </cell>
          <cell r="J1582">
            <v>5</v>
          </cell>
        </row>
        <row r="1583">
          <cell r="B1583">
            <v>1617</v>
          </cell>
          <cell r="C1583" t="str">
            <v>FUCHS</v>
          </cell>
          <cell r="D1583" t="str">
            <v>Loann</v>
          </cell>
          <cell r="E1583" t="str">
            <v>04/09/2012</v>
          </cell>
          <cell r="F1583" t="str">
            <v>BG</v>
          </cell>
          <cell r="G1583" t="str">
            <v>Daubie</v>
          </cell>
          <cell r="H1583" t="str">
            <v>Plouzané</v>
          </cell>
          <cell r="I1583" t="str">
            <v>Benjamins Mixtes Etablissement</v>
          </cell>
          <cell r="J1583">
            <v>5</v>
          </cell>
        </row>
        <row r="1584">
          <cell r="B1584">
            <v>1618</v>
          </cell>
          <cell r="C1584" t="str">
            <v>GAUCHER</v>
          </cell>
          <cell r="D1584" t="str">
            <v>Stevan</v>
          </cell>
          <cell r="E1584" t="str">
            <v>20/09/2012</v>
          </cell>
          <cell r="F1584" t="str">
            <v>BG</v>
          </cell>
          <cell r="G1584" t="str">
            <v>Daubie</v>
          </cell>
          <cell r="H1584" t="str">
            <v>Plouzané</v>
          </cell>
          <cell r="I1584" t="str">
            <v>Benjamins Mixtes Etablissement</v>
          </cell>
          <cell r="J1584">
            <v>5</v>
          </cell>
        </row>
        <row r="1585">
          <cell r="B1585">
            <v>1619</v>
          </cell>
          <cell r="C1585" t="str">
            <v>GOURIOU</v>
          </cell>
          <cell r="D1585" t="str">
            <v>Noan</v>
          </cell>
          <cell r="E1585" t="str">
            <v>25/03/2012</v>
          </cell>
          <cell r="F1585" t="str">
            <v>BG</v>
          </cell>
          <cell r="G1585" t="str">
            <v>Daubie</v>
          </cell>
          <cell r="H1585" t="str">
            <v>Plouzané</v>
          </cell>
          <cell r="I1585" t="str">
            <v>Benjamins Mixtes Etablissement</v>
          </cell>
          <cell r="J1585">
            <v>5</v>
          </cell>
        </row>
        <row r="1586">
          <cell r="B1586">
            <v>1620</v>
          </cell>
          <cell r="C1586" t="str">
            <v>GRASSO</v>
          </cell>
          <cell r="D1586" t="str">
            <v>Hélios</v>
          </cell>
          <cell r="E1586" t="str">
            <v>15/08/2012</v>
          </cell>
          <cell r="F1586" t="str">
            <v>BG</v>
          </cell>
          <cell r="G1586" t="str">
            <v>Daubie</v>
          </cell>
          <cell r="H1586" t="str">
            <v>Plouzané</v>
          </cell>
          <cell r="I1586" t="str">
            <v>Benjamins Mixtes Etablissement</v>
          </cell>
          <cell r="J1586">
            <v>5</v>
          </cell>
        </row>
        <row r="1587">
          <cell r="B1587">
            <v>1621</v>
          </cell>
          <cell r="C1587" t="str">
            <v>GUILLOUET</v>
          </cell>
          <cell r="D1587" t="str">
            <v>Bastien</v>
          </cell>
          <cell r="E1587" t="str">
            <v>12/09/2012</v>
          </cell>
          <cell r="F1587" t="str">
            <v>BG</v>
          </cell>
          <cell r="G1587" t="str">
            <v>Daubie</v>
          </cell>
          <cell r="H1587" t="str">
            <v>Plouzané</v>
          </cell>
          <cell r="I1587" t="str">
            <v>Benjamins Mixtes Etablissement</v>
          </cell>
          <cell r="J1587">
            <v>5</v>
          </cell>
        </row>
        <row r="1588">
          <cell r="B1588">
            <v>1622</v>
          </cell>
          <cell r="C1588" t="str">
            <v>JAFFRES</v>
          </cell>
          <cell r="D1588" t="str">
            <v>Mathys</v>
          </cell>
          <cell r="E1588" t="str">
            <v>16/03/2012</v>
          </cell>
          <cell r="F1588" t="str">
            <v>BG</v>
          </cell>
          <cell r="G1588" t="str">
            <v>Daubie</v>
          </cell>
          <cell r="H1588" t="str">
            <v>Plouzané</v>
          </cell>
          <cell r="I1588" t="str">
            <v>Benjamins Mixtes Etablissement</v>
          </cell>
          <cell r="J1588">
            <v>5</v>
          </cell>
        </row>
        <row r="1589">
          <cell r="B1589">
            <v>1623</v>
          </cell>
          <cell r="C1589" t="str">
            <v>JEFFROY</v>
          </cell>
          <cell r="D1589" t="str">
            <v>Julian</v>
          </cell>
          <cell r="E1589" t="str">
            <v>07/07/2012</v>
          </cell>
          <cell r="F1589" t="str">
            <v>BG</v>
          </cell>
          <cell r="G1589" t="str">
            <v>Daubie</v>
          </cell>
          <cell r="H1589" t="str">
            <v>Plouzané</v>
          </cell>
          <cell r="I1589" t="str">
            <v>Benjamins Mixtes Etablissement</v>
          </cell>
          <cell r="J1589">
            <v>5</v>
          </cell>
        </row>
        <row r="1590">
          <cell r="B1590">
            <v>1624</v>
          </cell>
          <cell r="C1590" t="str">
            <v>LE GENTIL</v>
          </cell>
          <cell r="D1590" t="str">
            <v>Mewen</v>
          </cell>
          <cell r="E1590" t="str">
            <v>17/02/2012</v>
          </cell>
          <cell r="F1590" t="str">
            <v>BG</v>
          </cell>
          <cell r="G1590" t="str">
            <v>Daubie</v>
          </cell>
          <cell r="H1590" t="str">
            <v>Plouzané</v>
          </cell>
          <cell r="I1590" t="str">
            <v>Benjamins Mixtes Etablissement</v>
          </cell>
          <cell r="J1590">
            <v>5</v>
          </cell>
        </row>
        <row r="1591">
          <cell r="B1591">
            <v>1625</v>
          </cell>
          <cell r="C1591" t="str">
            <v>LE HARDY</v>
          </cell>
          <cell r="D1591" t="str">
            <v>Erwann</v>
          </cell>
          <cell r="E1591" t="str">
            <v>11/04/2012</v>
          </cell>
          <cell r="F1591" t="str">
            <v>BG</v>
          </cell>
          <cell r="G1591" t="str">
            <v>Daubie</v>
          </cell>
          <cell r="H1591" t="str">
            <v>Plouzané</v>
          </cell>
          <cell r="I1591" t="str">
            <v>Benjamins Mixtes Etablissement</v>
          </cell>
          <cell r="J1591">
            <v>5</v>
          </cell>
        </row>
        <row r="1592">
          <cell r="B1592">
            <v>1626</v>
          </cell>
          <cell r="C1592" t="str">
            <v>LE TIRILLY MEL</v>
          </cell>
          <cell r="D1592" t="str">
            <v>Paul</v>
          </cell>
          <cell r="E1592" t="str">
            <v>30/11/2012</v>
          </cell>
          <cell r="F1592" t="str">
            <v>BG</v>
          </cell>
          <cell r="G1592" t="str">
            <v>Daubie</v>
          </cell>
          <cell r="H1592" t="str">
            <v>Plouzané</v>
          </cell>
          <cell r="I1592" t="str">
            <v>Benjamins Mixtes Etablissement</v>
          </cell>
          <cell r="J1592">
            <v>5</v>
          </cell>
        </row>
        <row r="1593">
          <cell r="B1593">
            <v>1627</v>
          </cell>
          <cell r="C1593" t="str">
            <v>LEMETAYER</v>
          </cell>
          <cell r="D1593" t="str">
            <v>Camille</v>
          </cell>
          <cell r="E1593" t="str">
            <v>29/12/2012</v>
          </cell>
          <cell r="F1593" t="str">
            <v>BG</v>
          </cell>
          <cell r="G1593" t="str">
            <v>Daubie</v>
          </cell>
          <cell r="H1593" t="str">
            <v>Plouzané</v>
          </cell>
          <cell r="I1593" t="str">
            <v>Benjamins Mixtes Etablissement</v>
          </cell>
          <cell r="J1593">
            <v>5</v>
          </cell>
        </row>
        <row r="1594">
          <cell r="B1594">
            <v>1628</v>
          </cell>
          <cell r="C1594" t="str">
            <v>MARCHAND</v>
          </cell>
          <cell r="D1594" t="str">
            <v>Kylian</v>
          </cell>
          <cell r="E1594" t="str">
            <v>16/05/2012</v>
          </cell>
          <cell r="F1594" t="str">
            <v>BG</v>
          </cell>
          <cell r="G1594" t="str">
            <v>Daubie</v>
          </cell>
          <cell r="H1594" t="str">
            <v>Plouzané</v>
          </cell>
          <cell r="I1594" t="str">
            <v>Benjamins Mixtes Etablissement</v>
          </cell>
          <cell r="J1594">
            <v>5</v>
          </cell>
        </row>
        <row r="1595">
          <cell r="B1595">
            <v>1629</v>
          </cell>
          <cell r="C1595" t="str">
            <v>MILLET</v>
          </cell>
          <cell r="D1595" t="str">
            <v>Malo</v>
          </cell>
          <cell r="E1595" t="str">
            <v>02/01/2012</v>
          </cell>
          <cell r="F1595" t="str">
            <v>BG</v>
          </cell>
          <cell r="G1595" t="str">
            <v>Daubie</v>
          </cell>
          <cell r="H1595" t="str">
            <v>Plouzané</v>
          </cell>
          <cell r="I1595" t="str">
            <v>Benjamins Mixtes Etablissement</v>
          </cell>
          <cell r="J1595">
            <v>5</v>
          </cell>
        </row>
        <row r="1596">
          <cell r="B1596">
            <v>1630</v>
          </cell>
          <cell r="C1596" t="str">
            <v>NELLER</v>
          </cell>
          <cell r="D1596" t="str">
            <v>Yanis</v>
          </cell>
          <cell r="E1596" t="str">
            <v>12/03/2012</v>
          </cell>
          <cell r="F1596" t="str">
            <v>BG</v>
          </cell>
          <cell r="G1596" t="str">
            <v>Daubie</v>
          </cell>
          <cell r="H1596" t="str">
            <v>Plouzané</v>
          </cell>
          <cell r="I1596" t="str">
            <v>Benjamins Mixtes Etablissement</v>
          </cell>
          <cell r="J1596">
            <v>5</v>
          </cell>
        </row>
        <row r="1597">
          <cell r="B1597">
            <v>1631</v>
          </cell>
          <cell r="C1597" t="str">
            <v>RICARD</v>
          </cell>
          <cell r="D1597" t="str">
            <v>Léo</v>
          </cell>
          <cell r="E1597" t="str">
            <v>24/12/2012</v>
          </cell>
          <cell r="F1597" t="str">
            <v>BG</v>
          </cell>
          <cell r="G1597" t="str">
            <v>Daubie</v>
          </cell>
          <cell r="H1597" t="str">
            <v>Plouzané</v>
          </cell>
          <cell r="I1597" t="str">
            <v>Benjamins Mixtes Etablissement</v>
          </cell>
          <cell r="J1597">
            <v>5</v>
          </cell>
        </row>
        <row r="1598">
          <cell r="B1598">
            <v>1632</v>
          </cell>
          <cell r="C1598" t="str">
            <v>ROUDAUT</v>
          </cell>
          <cell r="D1598" t="str">
            <v>Alan</v>
          </cell>
          <cell r="E1598" t="str">
            <v>20/09/2012</v>
          </cell>
          <cell r="F1598" t="str">
            <v>BG</v>
          </cell>
          <cell r="G1598" t="str">
            <v>Daubie</v>
          </cell>
          <cell r="H1598" t="str">
            <v>Plouzané</v>
          </cell>
          <cell r="I1598" t="str">
            <v>Benjamins Mixtes Etablissement</v>
          </cell>
          <cell r="J1598">
            <v>5</v>
          </cell>
        </row>
        <row r="1599">
          <cell r="B1599">
            <v>1633</v>
          </cell>
          <cell r="C1599" t="str">
            <v>SCUILLER</v>
          </cell>
          <cell r="D1599" t="str">
            <v>Léo</v>
          </cell>
          <cell r="E1599" t="str">
            <v>12/10/2012</v>
          </cell>
          <cell r="F1599" t="str">
            <v>BG</v>
          </cell>
          <cell r="G1599" t="str">
            <v>Daubie</v>
          </cell>
          <cell r="H1599" t="str">
            <v>Plouzané</v>
          </cell>
          <cell r="I1599" t="str">
            <v>Benjamins Mixtes Etablissement</v>
          </cell>
          <cell r="J1599">
            <v>5</v>
          </cell>
        </row>
        <row r="1600">
          <cell r="B1600">
            <v>1634</v>
          </cell>
          <cell r="C1600" t="str">
            <v>SOBRA</v>
          </cell>
          <cell r="D1600" t="str">
            <v>Lorenzo</v>
          </cell>
          <cell r="E1600" t="str">
            <v>23/06/2012</v>
          </cell>
          <cell r="F1600" t="str">
            <v>BG</v>
          </cell>
          <cell r="G1600" t="str">
            <v>Daubie</v>
          </cell>
          <cell r="H1600" t="str">
            <v>Plouzané</v>
          </cell>
          <cell r="I1600" t="str">
            <v>Benjamins Mixtes Etablissement</v>
          </cell>
          <cell r="J1600">
            <v>5</v>
          </cell>
        </row>
        <row r="1601">
          <cell r="B1601">
            <v>1635</v>
          </cell>
          <cell r="C1601" t="str">
            <v>TAÏLE MANIKOM</v>
          </cell>
          <cell r="D1601" t="str">
            <v>Jean Baptiste</v>
          </cell>
          <cell r="E1601" t="str">
            <v>26/08/2012</v>
          </cell>
          <cell r="F1601" t="str">
            <v>BG</v>
          </cell>
          <cell r="G1601" t="str">
            <v>Daubie</v>
          </cell>
          <cell r="H1601" t="str">
            <v>Plouzané</v>
          </cell>
          <cell r="I1601" t="str">
            <v>Benjamins Mixtes Etablissement</v>
          </cell>
          <cell r="J1601">
            <v>5</v>
          </cell>
        </row>
        <row r="1602">
          <cell r="B1602">
            <v>1636</v>
          </cell>
          <cell r="C1602" t="str">
            <v>VANMARQUE</v>
          </cell>
          <cell r="D1602" t="str">
            <v>Ewan</v>
          </cell>
          <cell r="E1602" t="str">
            <v>16/05/2012</v>
          </cell>
          <cell r="F1602" t="str">
            <v>BG</v>
          </cell>
          <cell r="G1602" t="str">
            <v>Daubie</v>
          </cell>
          <cell r="H1602" t="str">
            <v>Plouzané</v>
          </cell>
          <cell r="I1602" t="str">
            <v>Benjamins Mixtes Etablissement</v>
          </cell>
          <cell r="J1602">
            <v>5</v>
          </cell>
        </row>
        <row r="1603">
          <cell r="B1603">
            <v>1638</v>
          </cell>
          <cell r="C1603" t="str">
            <v>AUDREN</v>
          </cell>
          <cell r="D1603" t="str">
            <v>Brieuc</v>
          </cell>
          <cell r="E1603" t="str">
            <v>29/07/2013</v>
          </cell>
          <cell r="F1603" t="str">
            <v>BG</v>
          </cell>
          <cell r="G1603" t="str">
            <v>Daubie</v>
          </cell>
          <cell r="H1603" t="str">
            <v>Plouzané</v>
          </cell>
          <cell r="I1603" t="str">
            <v>Benjamins Mixtes Animation</v>
          </cell>
          <cell r="J1603">
            <v>6</v>
          </cell>
        </row>
        <row r="1604">
          <cell r="B1604">
            <v>1639</v>
          </cell>
          <cell r="C1604" t="str">
            <v>CADOT</v>
          </cell>
          <cell r="D1604" t="str">
            <v>Ewen</v>
          </cell>
          <cell r="E1604" t="str">
            <v>23/05/2013</v>
          </cell>
          <cell r="F1604" t="str">
            <v>BG</v>
          </cell>
          <cell r="G1604" t="str">
            <v>Daubie</v>
          </cell>
          <cell r="H1604" t="str">
            <v>Plouzané</v>
          </cell>
          <cell r="I1604" t="str">
            <v>Benjamins Mixtes Animation</v>
          </cell>
          <cell r="J1604">
            <v>6</v>
          </cell>
        </row>
        <row r="1605">
          <cell r="B1605">
            <v>1640</v>
          </cell>
          <cell r="C1605" t="str">
            <v>CROCHET</v>
          </cell>
          <cell r="D1605" t="str">
            <v>Jules</v>
          </cell>
          <cell r="E1605" t="str">
            <v>24/02/2013</v>
          </cell>
          <cell r="F1605" t="str">
            <v>BG</v>
          </cell>
          <cell r="G1605" t="str">
            <v>Daubie</v>
          </cell>
          <cell r="H1605" t="str">
            <v>Plouzané</v>
          </cell>
          <cell r="I1605" t="str">
            <v>Benjamins Mixtes Animation</v>
          </cell>
          <cell r="J1605">
            <v>6</v>
          </cell>
        </row>
        <row r="1606">
          <cell r="B1606">
            <v>1641</v>
          </cell>
          <cell r="C1606" t="str">
            <v>DOENLEN</v>
          </cell>
          <cell r="D1606" t="str">
            <v>Jules</v>
          </cell>
          <cell r="E1606" t="str">
            <v>17/07/2013</v>
          </cell>
          <cell r="F1606" t="str">
            <v>BG</v>
          </cell>
          <cell r="G1606" t="str">
            <v>Daubie</v>
          </cell>
          <cell r="H1606" t="str">
            <v>Plouzané</v>
          </cell>
          <cell r="I1606" t="str">
            <v>Benjamins Mixtes Animation</v>
          </cell>
          <cell r="J1606">
            <v>6</v>
          </cell>
        </row>
        <row r="1607">
          <cell r="B1607">
            <v>1642</v>
          </cell>
          <cell r="C1607" t="str">
            <v>DUCLAUX</v>
          </cell>
          <cell r="D1607" t="str">
            <v>Johann</v>
          </cell>
          <cell r="E1607" t="str">
            <v>15/05/2013</v>
          </cell>
          <cell r="F1607" t="str">
            <v>BG</v>
          </cell>
          <cell r="G1607" t="str">
            <v>Daubie</v>
          </cell>
          <cell r="H1607" t="str">
            <v>Plouzané</v>
          </cell>
          <cell r="I1607" t="str">
            <v>Benjamins Mixtes Animation</v>
          </cell>
          <cell r="J1607">
            <v>6</v>
          </cell>
        </row>
        <row r="1608">
          <cell r="B1608">
            <v>1643</v>
          </cell>
          <cell r="C1608" t="str">
            <v>LARZUL</v>
          </cell>
          <cell r="D1608" t="str">
            <v>Calie</v>
          </cell>
          <cell r="E1608" t="str">
            <v>13/07/2013</v>
          </cell>
          <cell r="F1608" t="str">
            <v>BF</v>
          </cell>
          <cell r="G1608" t="str">
            <v>Daubie</v>
          </cell>
          <cell r="H1608" t="str">
            <v>Plouzané</v>
          </cell>
          <cell r="I1608" t="str">
            <v>Benjamins Mixtes Animation</v>
          </cell>
          <cell r="J1608">
            <v>8</v>
          </cell>
        </row>
        <row r="1609">
          <cell r="B1609">
            <v>1644</v>
          </cell>
          <cell r="C1609" t="str">
            <v>LE ROY</v>
          </cell>
          <cell r="D1609" t="str">
            <v>Titouan</v>
          </cell>
          <cell r="E1609" t="str">
            <v>12/03/2013</v>
          </cell>
          <cell r="F1609" t="str">
            <v>BG</v>
          </cell>
          <cell r="G1609" t="str">
            <v>Daubie</v>
          </cell>
          <cell r="H1609" t="str">
            <v>Plouzané</v>
          </cell>
          <cell r="I1609" t="str">
            <v>Benjamins Mixtes Animation</v>
          </cell>
          <cell r="J1609">
            <v>6</v>
          </cell>
        </row>
        <row r="1610">
          <cell r="B1610">
            <v>1645</v>
          </cell>
          <cell r="C1610" t="str">
            <v>MARCHAND</v>
          </cell>
          <cell r="D1610" t="str">
            <v>Nino</v>
          </cell>
          <cell r="E1610" t="str">
            <v>24/04/2014</v>
          </cell>
          <cell r="F1610" t="str">
            <v>BG</v>
          </cell>
          <cell r="G1610" t="str">
            <v>Daubie</v>
          </cell>
          <cell r="H1610" t="str">
            <v>Plouzané</v>
          </cell>
          <cell r="I1610" t="str">
            <v>Benjamins Mixtes Animation</v>
          </cell>
          <cell r="J1610">
            <v>6</v>
          </cell>
        </row>
        <row r="1611">
          <cell r="B1611">
            <v>1646</v>
          </cell>
          <cell r="C1611" t="str">
            <v>MARREC</v>
          </cell>
          <cell r="D1611" t="str">
            <v>Erwan</v>
          </cell>
          <cell r="E1611" t="str">
            <v>06/04/2013</v>
          </cell>
          <cell r="F1611" t="str">
            <v>BG</v>
          </cell>
          <cell r="G1611" t="str">
            <v>Daubie</v>
          </cell>
          <cell r="H1611" t="str">
            <v>Plouzané</v>
          </cell>
          <cell r="I1611" t="str">
            <v>Benjamins Mixtes Animation</v>
          </cell>
          <cell r="J1611">
            <v>6</v>
          </cell>
        </row>
        <row r="1612">
          <cell r="B1612">
            <v>1647</v>
          </cell>
          <cell r="C1612" t="str">
            <v>MORVAN</v>
          </cell>
          <cell r="D1612" t="str">
            <v>Ayan</v>
          </cell>
          <cell r="E1612" t="str">
            <v>25/02/2013</v>
          </cell>
          <cell r="F1612" t="str">
            <v>BG</v>
          </cell>
          <cell r="G1612" t="str">
            <v>Daubie</v>
          </cell>
          <cell r="H1612" t="str">
            <v>Plouzané</v>
          </cell>
          <cell r="I1612" t="str">
            <v>Benjamins Mixtes Animation</v>
          </cell>
          <cell r="J1612">
            <v>6</v>
          </cell>
        </row>
        <row r="1613">
          <cell r="B1613">
            <v>1648</v>
          </cell>
          <cell r="C1613" t="str">
            <v>SALAUN</v>
          </cell>
          <cell r="D1613" t="str">
            <v>Yael</v>
          </cell>
          <cell r="E1613" t="str">
            <v>10/04/2013</v>
          </cell>
          <cell r="F1613" t="str">
            <v>BG</v>
          </cell>
          <cell r="G1613" t="str">
            <v>Daubie</v>
          </cell>
          <cell r="H1613" t="str">
            <v>Plouzané</v>
          </cell>
          <cell r="I1613" t="str">
            <v>Benjamins Mixtes Animation</v>
          </cell>
          <cell r="J1613">
            <v>6</v>
          </cell>
        </row>
        <row r="1614">
          <cell r="B1614">
            <v>1649</v>
          </cell>
          <cell r="C1614" t="str">
            <v>TABURET</v>
          </cell>
          <cell r="D1614" t="str">
            <v>Paul</v>
          </cell>
          <cell r="E1614" t="str">
            <v>05/03/2013</v>
          </cell>
          <cell r="F1614" t="str">
            <v>BG</v>
          </cell>
          <cell r="G1614" t="str">
            <v>Daubie</v>
          </cell>
          <cell r="H1614" t="str">
            <v>Plouzané</v>
          </cell>
          <cell r="I1614" t="str">
            <v>Benjamins Mixtes Animation</v>
          </cell>
          <cell r="J1614">
            <v>6</v>
          </cell>
        </row>
        <row r="1615">
          <cell r="B1615">
            <v>1650</v>
          </cell>
          <cell r="C1615" t="str">
            <v>ALBIETZ</v>
          </cell>
          <cell r="D1615" t="str">
            <v>Maeva</v>
          </cell>
          <cell r="E1615" t="str">
            <v>29/03/2012</v>
          </cell>
          <cell r="F1615" t="str">
            <v>BF</v>
          </cell>
          <cell r="G1615" t="str">
            <v>Daubie</v>
          </cell>
          <cell r="H1615" t="str">
            <v>Plouzané</v>
          </cell>
          <cell r="I1615" t="str">
            <v>Benjamins Mixtes Etablissement</v>
          </cell>
          <cell r="J1615">
            <v>8</v>
          </cell>
        </row>
        <row r="1616">
          <cell r="B1616">
            <v>1651</v>
          </cell>
          <cell r="C1616" t="str">
            <v>BIDEAU</v>
          </cell>
          <cell r="D1616" t="str">
            <v>Léonie</v>
          </cell>
          <cell r="E1616" t="str">
            <v>04/04/2012</v>
          </cell>
          <cell r="F1616" t="str">
            <v>BF</v>
          </cell>
          <cell r="G1616" t="str">
            <v>Daubie</v>
          </cell>
          <cell r="H1616" t="str">
            <v>Plouzané</v>
          </cell>
          <cell r="I1616" t="str">
            <v>Benjamins Mixtes Etablissement</v>
          </cell>
          <cell r="J1616">
            <v>8</v>
          </cell>
        </row>
        <row r="1617">
          <cell r="B1617">
            <v>1652</v>
          </cell>
          <cell r="C1617" t="str">
            <v>CHARDONNET</v>
          </cell>
          <cell r="D1617" t="str">
            <v>Nina</v>
          </cell>
          <cell r="E1617" t="str">
            <v>09/04/2012</v>
          </cell>
          <cell r="F1617" t="str">
            <v>BF</v>
          </cell>
          <cell r="G1617" t="str">
            <v>Daubie</v>
          </cell>
          <cell r="H1617" t="str">
            <v>Plouzané</v>
          </cell>
          <cell r="I1617" t="str">
            <v>Benjamins Mixtes Etablissement</v>
          </cell>
          <cell r="J1617">
            <v>8</v>
          </cell>
        </row>
        <row r="1618">
          <cell r="B1618">
            <v>1653</v>
          </cell>
          <cell r="C1618" t="str">
            <v>BEUCHER</v>
          </cell>
          <cell r="D1618" t="str">
            <v>Cristine</v>
          </cell>
          <cell r="E1618" t="str">
            <v>29/09/2012</v>
          </cell>
          <cell r="F1618" t="str">
            <v>BF</v>
          </cell>
          <cell r="G1618" t="str">
            <v>Daubie</v>
          </cell>
          <cell r="H1618" t="str">
            <v>Plouzané</v>
          </cell>
          <cell r="I1618" t="str">
            <v>Benjamins Mixtes Etablissement</v>
          </cell>
          <cell r="J1618">
            <v>8</v>
          </cell>
        </row>
        <row r="1619">
          <cell r="B1619">
            <v>1654</v>
          </cell>
          <cell r="C1619" t="str">
            <v>DIA</v>
          </cell>
          <cell r="D1619" t="str">
            <v>Maimouna</v>
          </cell>
          <cell r="E1619" t="str">
            <v>04/05/2012</v>
          </cell>
          <cell r="F1619" t="str">
            <v>BF</v>
          </cell>
          <cell r="G1619" t="str">
            <v>Daubie</v>
          </cell>
          <cell r="H1619" t="str">
            <v>Plouzané</v>
          </cell>
          <cell r="I1619" t="str">
            <v>Benjamins Mixtes Etablissement</v>
          </cell>
          <cell r="J1619">
            <v>8</v>
          </cell>
        </row>
        <row r="1620">
          <cell r="B1620">
            <v>1655</v>
          </cell>
          <cell r="C1620" t="str">
            <v>GAUCHER</v>
          </cell>
          <cell r="D1620" t="str">
            <v>Loëva</v>
          </cell>
          <cell r="E1620" t="str">
            <v>20/09/2012</v>
          </cell>
          <cell r="F1620" t="str">
            <v>BF</v>
          </cell>
          <cell r="G1620" t="str">
            <v>Daubie</v>
          </cell>
          <cell r="H1620" t="str">
            <v>Plouzané</v>
          </cell>
          <cell r="I1620" t="str">
            <v>Benjamins Mixtes Etablissement</v>
          </cell>
          <cell r="J1620">
            <v>8</v>
          </cell>
        </row>
        <row r="1621">
          <cell r="B1621">
            <v>1656</v>
          </cell>
          <cell r="C1621" t="str">
            <v>GENTRIC</v>
          </cell>
          <cell r="D1621" t="str">
            <v>Jeanne</v>
          </cell>
          <cell r="E1621" t="str">
            <v>27/12/2012</v>
          </cell>
          <cell r="F1621" t="str">
            <v>BF</v>
          </cell>
          <cell r="G1621" t="str">
            <v>Daubie</v>
          </cell>
          <cell r="H1621" t="str">
            <v>Plouzané</v>
          </cell>
          <cell r="I1621" t="str">
            <v>Benjamins Mixtes Etablissement</v>
          </cell>
          <cell r="J1621">
            <v>8</v>
          </cell>
        </row>
        <row r="1622">
          <cell r="B1622">
            <v>1657</v>
          </cell>
          <cell r="C1622" t="str">
            <v>HERGOUARCH</v>
          </cell>
          <cell r="D1622" t="str">
            <v>Maud</v>
          </cell>
          <cell r="E1622" t="str">
            <v>26/07/2012</v>
          </cell>
          <cell r="F1622" t="str">
            <v>BF</v>
          </cell>
          <cell r="G1622" t="str">
            <v>Daubie</v>
          </cell>
          <cell r="H1622" t="str">
            <v>Plouzané</v>
          </cell>
          <cell r="I1622" t="str">
            <v>Benjamins Mixtes Etablissement</v>
          </cell>
          <cell r="J1622">
            <v>8</v>
          </cell>
        </row>
        <row r="1623">
          <cell r="B1623">
            <v>1658</v>
          </cell>
          <cell r="C1623" t="str">
            <v>LE GALL</v>
          </cell>
          <cell r="D1623" t="str">
            <v>Clélia</v>
          </cell>
          <cell r="E1623" t="str">
            <v>21/01/2012</v>
          </cell>
          <cell r="F1623" t="str">
            <v>BF</v>
          </cell>
          <cell r="G1623" t="str">
            <v>Daubie</v>
          </cell>
          <cell r="H1623" t="str">
            <v>Plouzané</v>
          </cell>
          <cell r="I1623" t="str">
            <v>Benjamins Mixtes Etablissement</v>
          </cell>
          <cell r="J1623">
            <v>8</v>
          </cell>
        </row>
        <row r="1624">
          <cell r="B1624">
            <v>1659</v>
          </cell>
          <cell r="C1624" t="str">
            <v>LEON</v>
          </cell>
          <cell r="D1624" t="str">
            <v>Emma</v>
          </cell>
          <cell r="E1624" t="str">
            <v>28/02/2012</v>
          </cell>
          <cell r="F1624" t="str">
            <v>BF</v>
          </cell>
          <cell r="G1624" t="str">
            <v>Daubie</v>
          </cell>
          <cell r="H1624" t="str">
            <v>Plouzané</v>
          </cell>
          <cell r="I1624" t="str">
            <v>Benjamins Mixtes Etablissement</v>
          </cell>
          <cell r="J1624">
            <v>8</v>
          </cell>
        </row>
        <row r="1625">
          <cell r="B1625">
            <v>1660</v>
          </cell>
          <cell r="C1625" t="str">
            <v>VALLET</v>
          </cell>
          <cell r="D1625" t="str">
            <v>Apolline</v>
          </cell>
          <cell r="E1625" t="str">
            <v>01/11/2012</v>
          </cell>
          <cell r="F1625" t="str">
            <v>BF</v>
          </cell>
          <cell r="G1625" t="str">
            <v>Daubie</v>
          </cell>
          <cell r="H1625" t="str">
            <v>Plouzané</v>
          </cell>
          <cell r="I1625" t="str">
            <v>Benjamins Mixtes Etablissement</v>
          </cell>
          <cell r="J1625">
            <v>8</v>
          </cell>
        </row>
        <row r="1626">
          <cell r="B1626">
            <v>1661</v>
          </cell>
          <cell r="C1626" t="str">
            <v>AUDREN</v>
          </cell>
          <cell r="D1626" t="str">
            <v>Camille</v>
          </cell>
          <cell r="E1626" t="str">
            <v>08/04/2013</v>
          </cell>
          <cell r="F1626" t="str">
            <v>BF</v>
          </cell>
          <cell r="G1626" t="str">
            <v>Daubie</v>
          </cell>
          <cell r="H1626" t="str">
            <v>Plouzané</v>
          </cell>
          <cell r="I1626" t="str">
            <v>Benjamins Mixtes Animation</v>
          </cell>
          <cell r="J1626">
            <v>9</v>
          </cell>
        </row>
        <row r="1627">
          <cell r="B1627">
            <v>1662</v>
          </cell>
          <cell r="C1627" t="str">
            <v>BROCHU</v>
          </cell>
          <cell r="D1627" t="str">
            <v>Jade</v>
          </cell>
          <cell r="E1627" t="str">
            <v>12/09/2013</v>
          </cell>
          <cell r="F1627" t="str">
            <v>BF</v>
          </cell>
          <cell r="G1627" t="str">
            <v>Daubie</v>
          </cell>
          <cell r="H1627" t="str">
            <v>Plouzané</v>
          </cell>
          <cell r="I1627" t="str">
            <v>Benjamins Mixtes Animation</v>
          </cell>
          <cell r="J1627">
            <v>9</v>
          </cell>
        </row>
        <row r="1628">
          <cell r="B1628">
            <v>1663</v>
          </cell>
          <cell r="C1628" t="str">
            <v>KERMOAL</v>
          </cell>
          <cell r="D1628" t="str">
            <v>Mathilde</v>
          </cell>
          <cell r="E1628" t="str">
            <v>20/04/2013</v>
          </cell>
          <cell r="F1628" t="str">
            <v>BF</v>
          </cell>
          <cell r="G1628" t="str">
            <v>Daubie</v>
          </cell>
          <cell r="H1628" t="str">
            <v>Plouzané</v>
          </cell>
          <cell r="I1628" t="str">
            <v>Benjamins Mixtes Animation</v>
          </cell>
          <cell r="J1628">
            <v>9</v>
          </cell>
        </row>
        <row r="1629">
          <cell r="B1629">
            <v>1664</v>
          </cell>
          <cell r="C1629" t="str">
            <v>MASSON</v>
          </cell>
          <cell r="D1629" t="str">
            <v>Awenn</v>
          </cell>
          <cell r="E1629" t="str">
            <v>11/02/2014</v>
          </cell>
          <cell r="F1629" t="str">
            <v>BF</v>
          </cell>
          <cell r="G1629" t="str">
            <v>Daubie</v>
          </cell>
          <cell r="H1629" t="str">
            <v>Plouzané</v>
          </cell>
          <cell r="I1629" t="str">
            <v>Benjamins Mixtes Animation</v>
          </cell>
          <cell r="J1629">
            <v>9</v>
          </cell>
        </row>
        <row r="1630">
          <cell r="B1630">
            <v>1665</v>
          </cell>
          <cell r="C1630" t="str">
            <v>MEAR</v>
          </cell>
          <cell r="D1630" t="str">
            <v>Camille</v>
          </cell>
          <cell r="E1630" t="str">
            <v>15/02/2013</v>
          </cell>
          <cell r="F1630" t="str">
            <v>BF</v>
          </cell>
          <cell r="G1630" t="str">
            <v>Daubie</v>
          </cell>
          <cell r="H1630" t="str">
            <v>Plouzané</v>
          </cell>
          <cell r="I1630" t="str">
            <v>Benjamins Mixtes Animation</v>
          </cell>
          <cell r="J1630">
            <v>9</v>
          </cell>
        </row>
        <row r="1631">
          <cell r="B1631">
            <v>1666</v>
          </cell>
          <cell r="C1631" t="str">
            <v>RICHARD</v>
          </cell>
          <cell r="D1631" t="str">
            <v>Léa</v>
          </cell>
          <cell r="E1631" t="str">
            <v>11/05/2013</v>
          </cell>
          <cell r="F1631" t="str">
            <v>BF</v>
          </cell>
          <cell r="G1631" t="str">
            <v>Daubie</v>
          </cell>
          <cell r="H1631" t="str">
            <v>Plouzané</v>
          </cell>
          <cell r="I1631" t="str">
            <v>Benjamins Mixtes Animation</v>
          </cell>
          <cell r="J1631">
            <v>9</v>
          </cell>
        </row>
        <row r="1632">
          <cell r="B1632">
            <v>1667</v>
          </cell>
          <cell r="C1632" t="str">
            <v>ROPART</v>
          </cell>
          <cell r="D1632" t="str">
            <v>Nina</v>
          </cell>
          <cell r="E1632" t="str">
            <v>13/09/2013</v>
          </cell>
          <cell r="F1632" t="str">
            <v>BF</v>
          </cell>
          <cell r="G1632" t="str">
            <v>Daubie</v>
          </cell>
          <cell r="H1632" t="str">
            <v>Plouzané</v>
          </cell>
          <cell r="I1632" t="str">
            <v>Benjamins Mixtes Animation</v>
          </cell>
          <cell r="J1632">
            <v>9</v>
          </cell>
        </row>
        <row r="1633">
          <cell r="B1633">
            <v>1668</v>
          </cell>
          <cell r="C1633" t="str">
            <v>HUREL</v>
          </cell>
          <cell r="D1633" t="str">
            <v>Yael</v>
          </cell>
          <cell r="E1633" t="str">
            <v>29/01/2010</v>
          </cell>
          <cell r="F1633" t="str">
            <v>MG</v>
          </cell>
          <cell r="G1633" t="str">
            <v>Collège Henri Le Moal</v>
          </cell>
          <cell r="H1633" t="str">
            <v>Plozévet</v>
          </cell>
          <cell r="I1633" t="str">
            <v>Collèges Mixtes Etablissement</v>
          </cell>
          <cell r="J1633">
            <v>1</v>
          </cell>
        </row>
        <row r="1634">
          <cell r="B1634">
            <v>1669</v>
          </cell>
          <cell r="C1634" t="str">
            <v>KEROUREDAN</v>
          </cell>
          <cell r="D1634" t="str">
            <v>Soan</v>
          </cell>
          <cell r="E1634" t="str">
            <v>10/09/2010</v>
          </cell>
          <cell r="F1634" t="str">
            <v>MG</v>
          </cell>
          <cell r="G1634" t="str">
            <v>Collège Henri Le Moal</v>
          </cell>
          <cell r="H1634" t="str">
            <v>Plozévet</v>
          </cell>
          <cell r="I1634" t="str">
            <v>Collèges Mixtes Etablissement</v>
          </cell>
          <cell r="J1634">
            <v>1</v>
          </cell>
        </row>
        <row r="1635">
          <cell r="B1635">
            <v>1670</v>
          </cell>
          <cell r="C1635" t="str">
            <v>LEFEBVRE CONSEIL</v>
          </cell>
          <cell r="D1635" t="str">
            <v>Alex</v>
          </cell>
          <cell r="E1635" t="str">
            <v>16/01/2010</v>
          </cell>
          <cell r="F1635" t="str">
            <v>MG</v>
          </cell>
          <cell r="G1635" t="str">
            <v>Collège Henri Le Moal</v>
          </cell>
          <cell r="H1635" t="str">
            <v>Plozévet</v>
          </cell>
          <cell r="I1635" t="str">
            <v>Collèges Mixtes Etablissement</v>
          </cell>
          <cell r="J1635">
            <v>1</v>
          </cell>
        </row>
        <row r="1636">
          <cell r="B1636">
            <v>1671</v>
          </cell>
          <cell r="C1636" t="str">
            <v>MARTIN</v>
          </cell>
          <cell r="D1636" t="str">
            <v>Chléo</v>
          </cell>
          <cell r="E1636" t="str">
            <v>07/10/2010</v>
          </cell>
          <cell r="F1636" t="str">
            <v>MG</v>
          </cell>
          <cell r="G1636" t="str">
            <v>Collège Henri Le Moal</v>
          </cell>
          <cell r="H1636" t="str">
            <v>Plozévet</v>
          </cell>
          <cell r="I1636" t="str">
            <v>Collèges Mixtes Etablissement</v>
          </cell>
          <cell r="J1636">
            <v>1</v>
          </cell>
        </row>
        <row r="1637">
          <cell r="B1637">
            <v>1672</v>
          </cell>
          <cell r="C1637" t="str">
            <v>VELLY</v>
          </cell>
          <cell r="D1637" t="str">
            <v>Alan</v>
          </cell>
          <cell r="E1637" t="str">
            <v>15/05/2010</v>
          </cell>
          <cell r="F1637" t="str">
            <v>MG</v>
          </cell>
          <cell r="G1637" t="str">
            <v>Collège Henri Le Moal</v>
          </cell>
          <cell r="H1637" t="str">
            <v>Plozévet</v>
          </cell>
          <cell r="I1637" t="str">
            <v>Collèges Mixtes Etablissement</v>
          </cell>
          <cell r="J1637">
            <v>1</v>
          </cell>
        </row>
        <row r="1638">
          <cell r="B1638">
            <v>1673</v>
          </cell>
          <cell r="C1638" t="str">
            <v>BERTHOLET</v>
          </cell>
          <cell r="D1638" t="str">
            <v>Raphael</v>
          </cell>
          <cell r="E1638" t="str">
            <v>11/02/2011</v>
          </cell>
          <cell r="F1638" t="str">
            <v>MG</v>
          </cell>
          <cell r="G1638" t="str">
            <v>Collège Henri Le Moal</v>
          </cell>
          <cell r="H1638" t="str">
            <v>Plozévet</v>
          </cell>
          <cell r="I1638" t="str">
            <v>Collèges Mixtes Animation</v>
          </cell>
          <cell r="J1638">
            <v>2</v>
          </cell>
        </row>
        <row r="1639">
          <cell r="B1639">
            <v>1674</v>
          </cell>
          <cell r="C1639" t="str">
            <v>BRE COLIN</v>
          </cell>
          <cell r="D1639" t="str">
            <v>Ethan</v>
          </cell>
          <cell r="E1639" t="str">
            <v>11/03/2011</v>
          </cell>
          <cell r="F1639" t="str">
            <v>MG</v>
          </cell>
          <cell r="G1639" t="str">
            <v>Collège Henri Le Moal</v>
          </cell>
          <cell r="H1639" t="str">
            <v>Plozévet</v>
          </cell>
          <cell r="I1639" t="str">
            <v>Collèges Mixtes Animation</v>
          </cell>
          <cell r="J1639">
            <v>2</v>
          </cell>
        </row>
        <row r="1640">
          <cell r="B1640">
            <v>1675</v>
          </cell>
          <cell r="C1640" t="str">
            <v>CHANTREAU</v>
          </cell>
          <cell r="D1640" t="str">
            <v>Rowan</v>
          </cell>
          <cell r="E1640" t="str">
            <v>15/12/2011</v>
          </cell>
          <cell r="F1640" t="str">
            <v>MG</v>
          </cell>
          <cell r="G1640" t="str">
            <v>Collège Henri Le Moal</v>
          </cell>
          <cell r="H1640" t="str">
            <v>Plozévet</v>
          </cell>
          <cell r="I1640" t="str">
            <v>Collèges Mixtes Animation</v>
          </cell>
          <cell r="J1640">
            <v>2</v>
          </cell>
        </row>
        <row r="1641">
          <cell r="B1641">
            <v>1676</v>
          </cell>
          <cell r="C1641" t="str">
            <v>FOIREST</v>
          </cell>
          <cell r="D1641" t="str">
            <v>Rayan</v>
          </cell>
          <cell r="E1641" t="str">
            <v>09/10/2011</v>
          </cell>
          <cell r="F1641" t="str">
            <v>MG</v>
          </cell>
          <cell r="G1641" t="str">
            <v>Collège Henri Le Moal</v>
          </cell>
          <cell r="H1641" t="str">
            <v>Plozévet</v>
          </cell>
          <cell r="I1641" t="str">
            <v>Collèges Mixtes Animation</v>
          </cell>
          <cell r="J1641">
            <v>2</v>
          </cell>
        </row>
        <row r="1642">
          <cell r="B1642">
            <v>1677</v>
          </cell>
          <cell r="C1642" t="str">
            <v>JONCOUR</v>
          </cell>
          <cell r="D1642" t="str">
            <v>Edwy</v>
          </cell>
          <cell r="E1642" t="str">
            <v>01/12/2011</v>
          </cell>
          <cell r="F1642" t="str">
            <v>MG</v>
          </cell>
          <cell r="G1642" t="str">
            <v>Collège Henri Le Moal</v>
          </cell>
          <cell r="H1642" t="str">
            <v>Plozévet</v>
          </cell>
          <cell r="I1642" t="str">
            <v>Collèges Mixtes Animation</v>
          </cell>
          <cell r="J1642">
            <v>2</v>
          </cell>
        </row>
        <row r="1643">
          <cell r="B1643">
            <v>1678</v>
          </cell>
          <cell r="C1643" t="str">
            <v>LE NAOUR</v>
          </cell>
          <cell r="D1643" t="str">
            <v>Nathan</v>
          </cell>
          <cell r="E1643" t="str">
            <v>18/09/2011</v>
          </cell>
          <cell r="F1643" t="str">
            <v>MG</v>
          </cell>
          <cell r="G1643" t="str">
            <v>Collège Henri Le Moal</v>
          </cell>
          <cell r="H1643" t="str">
            <v>Plozévet</v>
          </cell>
          <cell r="I1643" t="str">
            <v>Collèges Mixtes Animation</v>
          </cell>
          <cell r="J1643">
            <v>2</v>
          </cell>
        </row>
        <row r="1644">
          <cell r="B1644">
            <v>1679</v>
          </cell>
          <cell r="C1644" t="str">
            <v>MAGNONNE KERLAU</v>
          </cell>
          <cell r="D1644" t="str">
            <v>Liam</v>
          </cell>
          <cell r="E1644" t="str">
            <v>06/10/2011</v>
          </cell>
          <cell r="F1644" t="str">
            <v>MG</v>
          </cell>
          <cell r="G1644" t="str">
            <v>Collège Henri Le Moal</v>
          </cell>
          <cell r="H1644" t="str">
            <v>Plozévet</v>
          </cell>
          <cell r="I1644" t="str">
            <v>Collèges Mixtes Animation</v>
          </cell>
          <cell r="J1644">
            <v>2</v>
          </cell>
        </row>
        <row r="1645">
          <cell r="B1645">
            <v>1680</v>
          </cell>
          <cell r="C1645" t="str">
            <v>PORHEL</v>
          </cell>
          <cell r="D1645" t="str">
            <v>Sammy</v>
          </cell>
          <cell r="E1645" t="str">
            <v>01/01/2011</v>
          </cell>
          <cell r="F1645" t="str">
            <v>MG</v>
          </cell>
          <cell r="G1645" t="str">
            <v>Collège Henri Le Moal</v>
          </cell>
          <cell r="H1645" t="str">
            <v>Plozévet</v>
          </cell>
          <cell r="I1645" t="str">
            <v>Collèges Mixtes Animation</v>
          </cell>
          <cell r="J1645">
            <v>2</v>
          </cell>
        </row>
        <row r="1646">
          <cell r="B1646">
            <v>1681</v>
          </cell>
          <cell r="C1646" t="str">
            <v>BONIZEC</v>
          </cell>
          <cell r="D1646" t="str">
            <v>Amandine</v>
          </cell>
          <cell r="E1646" t="str">
            <v>20/01/2010</v>
          </cell>
          <cell r="F1646" t="str">
            <v>MF</v>
          </cell>
          <cell r="G1646" t="str">
            <v>Collège Henri Le Moal</v>
          </cell>
          <cell r="H1646" t="str">
            <v>Plozévet</v>
          </cell>
          <cell r="I1646" t="str">
            <v>Collèges Mixtes Etablissement</v>
          </cell>
          <cell r="J1646">
            <v>3</v>
          </cell>
        </row>
        <row r="1647">
          <cell r="B1647">
            <v>1682</v>
          </cell>
          <cell r="C1647" t="str">
            <v>LE GRAND</v>
          </cell>
          <cell r="D1647" t="str">
            <v>Manon</v>
          </cell>
          <cell r="E1647" t="str">
            <v>15/07/2010</v>
          </cell>
          <cell r="F1647" t="str">
            <v>MF</v>
          </cell>
          <cell r="G1647" t="str">
            <v>Collège Henri Le Moal</v>
          </cell>
          <cell r="H1647" t="str">
            <v>Plozévet</v>
          </cell>
          <cell r="I1647" t="str">
            <v>Collèges Mixtes Etablissement</v>
          </cell>
          <cell r="J1647">
            <v>3</v>
          </cell>
        </row>
        <row r="1648">
          <cell r="B1648">
            <v>1683</v>
          </cell>
          <cell r="C1648" t="str">
            <v>NDIAYE</v>
          </cell>
          <cell r="D1648" t="str">
            <v>Ana</v>
          </cell>
          <cell r="E1648" t="str">
            <v>25/07/2010</v>
          </cell>
          <cell r="F1648" t="str">
            <v>MF</v>
          </cell>
          <cell r="G1648" t="str">
            <v>Collège Henri Le Moal</v>
          </cell>
          <cell r="H1648" t="str">
            <v>Plozévet</v>
          </cell>
          <cell r="I1648" t="str">
            <v>Collèges Mixtes Etablissement</v>
          </cell>
          <cell r="J1648">
            <v>3</v>
          </cell>
        </row>
        <row r="1649">
          <cell r="B1649">
            <v>1684</v>
          </cell>
          <cell r="C1649" t="str">
            <v>NICOLAS</v>
          </cell>
          <cell r="D1649" t="str">
            <v>Louane</v>
          </cell>
          <cell r="E1649" t="str">
            <v>21/03/2010</v>
          </cell>
          <cell r="F1649" t="str">
            <v>MF</v>
          </cell>
          <cell r="G1649" t="str">
            <v>Collège Henri Le Moal</v>
          </cell>
          <cell r="H1649" t="str">
            <v>Plozévet</v>
          </cell>
          <cell r="I1649" t="str">
            <v>Collèges Mixtes Etablissement</v>
          </cell>
          <cell r="J1649">
            <v>3</v>
          </cell>
        </row>
        <row r="1650">
          <cell r="B1650">
            <v>1685</v>
          </cell>
          <cell r="C1650" t="str">
            <v>SOUSSI</v>
          </cell>
          <cell r="D1650" t="str">
            <v>Nora</v>
          </cell>
          <cell r="E1650" t="str">
            <v>26/12/2010</v>
          </cell>
          <cell r="F1650" t="str">
            <v>MF</v>
          </cell>
          <cell r="G1650" t="str">
            <v>Collège Henri Le Moal</v>
          </cell>
          <cell r="H1650" t="str">
            <v>Plozévet</v>
          </cell>
          <cell r="I1650" t="str">
            <v>Collèges Mixtes Etablissement</v>
          </cell>
          <cell r="J1650">
            <v>3</v>
          </cell>
        </row>
        <row r="1651">
          <cell r="B1651">
            <v>1686</v>
          </cell>
          <cell r="C1651" t="str">
            <v>CHOLLOIS LAGADEC</v>
          </cell>
          <cell r="D1651" t="str">
            <v>Kerann</v>
          </cell>
          <cell r="E1651" t="str">
            <v>27/09/2012</v>
          </cell>
          <cell r="F1651" t="str">
            <v>BG</v>
          </cell>
          <cell r="G1651" t="str">
            <v>Collège Henri Le Moal</v>
          </cell>
          <cell r="H1651" t="str">
            <v>Plozévet</v>
          </cell>
          <cell r="I1651" t="str">
            <v>Benjamins Mixtes Etablissement</v>
          </cell>
          <cell r="J1651">
            <v>5</v>
          </cell>
        </row>
        <row r="1652">
          <cell r="B1652">
            <v>1687</v>
          </cell>
          <cell r="C1652" t="str">
            <v>COLIN</v>
          </cell>
          <cell r="D1652" t="str">
            <v>Glen</v>
          </cell>
          <cell r="E1652" t="str">
            <v>31/05/2012</v>
          </cell>
          <cell r="F1652" t="str">
            <v>BG</v>
          </cell>
          <cell r="G1652" t="str">
            <v>Collège Henri Le Moal</v>
          </cell>
          <cell r="H1652" t="str">
            <v>Plozévet</v>
          </cell>
          <cell r="I1652" t="str">
            <v>Benjamins Mixtes Etablissement</v>
          </cell>
          <cell r="J1652">
            <v>5</v>
          </cell>
        </row>
        <row r="1653">
          <cell r="B1653">
            <v>1688</v>
          </cell>
          <cell r="C1653" t="str">
            <v>GORET</v>
          </cell>
          <cell r="D1653" t="str">
            <v>Ethan</v>
          </cell>
          <cell r="E1653" t="str">
            <v>21/12/2012</v>
          </cell>
          <cell r="F1653" t="str">
            <v>BG</v>
          </cell>
          <cell r="G1653" t="str">
            <v>Collège Henri Le Moal</v>
          </cell>
          <cell r="H1653" t="str">
            <v>Plozévet</v>
          </cell>
          <cell r="I1653" t="str">
            <v>Benjamins Mixtes Etablissement</v>
          </cell>
          <cell r="J1653">
            <v>5</v>
          </cell>
        </row>
        <row r="1654">
          <cell r="B1654">
            <v>1689</v>
          </cell>
          <cell r="C1654" t="str">
            <v>HERCELIN</v>
          </cell>
          <cell r="D1654" t="str">
            <v>Mathias</v>
          </cell>
          <cell r="E1654" t="str">
            <v>29/01/2012</v>
          </cell>
          <cell r="F1654" t="str">
            <v>BG</v>
          </cell>
          <cell r="G1654" t="str">
            <v>Collège Henri Le Moal</v>
          </cell>
          <cell r="H1654" t="str">
            <v>Plozévet</v>
          </cell>
          <cell r="I1654" t="str">
            <v>Benjamins Mixtes Etablissement</v>
          </cell>
          <cell r="J1654">
            <v>5</v>
          </cell>
        </row>
        <row r="1655">
          <cell r="B1655">
            <v>1690</v>
          </cell>
          <cell r="C1655" t="str">
            <v>LE BOT</v>
          </cell>
          <cell r="D1655" t="str">
            <v>Marvin</v>
          </cell>
          <cell r="E1655" t="str">
            <v>14/12/2012</v>
          </cell>
          <cell r="F1655" t="str">
            <v>BG</v>
          </cell>
          <cell r="G1655" t="str">
            <v>Collège Henri Le Moal</v>
          </cell>
          <cell r="H1655" t="str">
            <v>Plozévet</v>
          </cell>
          <cell r="I1655" t="str">
            <v>Benjamins Mixtes Etablissement</v>
          </cell>
          <cell r="J1655">
            <v>5</v>
          </cell>
        </row>
        <row r="1656">
          <cell r="B1656">
            <v>1691</v>
          </cell>
          <cell r="C1656" t="str">
            <v>LE GOUILL</v>
          </cell>
          <cell r="D1656" t="str">
            <v>Yoann</v>
          </cell>
          <cell r="E1656" t="str">
            <v>09/03/2012</v>
          </cell>
          <cell r="F1656" t="str">
            <v>BG</v>
          </cell>
          <cell r="G1656" t="str">
            <v>Collège Henri Le Moal</v>
          </cell>
          <cell r="H1656" t="str">
            <v>Plozévet</v>
          </cell>
          <cell r="I1656" t="str">
            <v>Benjamins Mixtes Etablissement</v>
          </cell>
          <cell r="J1656">
            <v>5</v>
          </cell>
        </row>
        <row r="1657">
          <cell r="B1657">
            <v>1692</v>
          </cell>
          <cell r="C1657" t="str">
            <v>LE GUELLEC</v>
          </cell>
          <cell r="D1657" t="str">
            <v>Ewen</v>
          </cell>
          <cell r="E1657" t="str">
            <v>17/07/2012</v>
          </cell>
          <cell r="F1657" t="str">
            <v>BG</v>
          </cell>
          <cell r="G1657" t="str">
            <v>Collège Henri Le Moal</v>
          </cell>
          <cell r="H1657" t="str">
            <v>Plozévet</v>
          </cell>
          <cell r="I1657" t="str">
            <v>Benjamins Mixtes Etablissement</v>
          </cell>
          <cell r="J1657">
            <v>5</v>
          </cell>
        </row>
        <row r="1658">
          <cell r="B1658">
            <v>1693</v>
          </cell>
          <cell r="C1658" t="str">
            <v>MIGNON LE VAILLANT</v>
          </cell>
          <cell r="D1658" t="str">
            <v>MAEL</v>
          </cell>
          <cell r="E1658" t="str">
            <v>27/03/2012</v>
          </cell>
          <cell r="F1658" t="str">
            <v>BG</v>
          </cell>
          <cell r="G1658" t="str">
            <v>Collège Henri Le Moal</v>
          </cell>
          <cell r="H1658" t="str">
            <v>Plozévet</v>
          </cell>
          <cell r="I1658" t="str">
            <v>Benjamins Mixtes Etablissement</v>
          </cell>
          <cell r="J1658">
            <v>5</v>
          </cell>
        </row>
        <row r="1659">
          <cell r="B1659">
            <v>1694</v>
          </cell>
          <cell r="C1659" t="str">
            <v>NICOLAS</v>
          </cell>
          <cell r="D1659" t="str">
            <v>Loris</v>
          </cell>
          <cell r="E1659" t="str">
            <v>07/05/2013</v>
          </cell>
          <cell r="F1659" t="str">
            <v>BG</v>
          </cell>
          <cell r="G1659" t="str">
            <v>Collège Henri Le Moal</v>
          </cell>
          <cell r="H1659" t="str">
            <v>Plozévet</v>
          </cell>
          <cell r="I1659" t="str">
            <v>Benjamins Mixtes Etablissement</v>
          </cell>
          <cell r="J1659">
            <v>5</v>
          </cell>
        </row>
        <row r="1660">
          <cell r="B1660">
            <v>1695</v>
          </cell>
          <cell r="C1660" t="str">
            <v>SIMON</v>
          </cell>
          <cell r="D1660" t="str">
            <v>Gaston</v>
          </cell>
          <cell r="E1660" t="str">
            <v>20/07/2012</v>
          </cell>
          <cell r="F1660" t="str">
            <v>BG</v>
          </cell>
          <cell r="G1660" t="str">
            <v>Collège Henri Le Moal</v>
          </cell>
          <cell r="H1660" t="str">
            <v>Plozévet</v>
          </cell>
          <cell r="I1660" t="str">
            <v>Benjamins Mixtes Etablissement</v>
          </cell>
          <cell r="J1660">
            <v>5</v>
          </cell>
        </row>
        <row r="1661">
          <cell r="B1661">
            <v>1696</v>
          </cell>
          <cell r="C1661" t="str">
            <v>ALAMEDA</v>
          </cell>
          <cell r="D1661" t="str">
            <v>Nolan</v>
          </cell>
          <cell r="E1661" t="str">
            <v>07/10/2013</v>
          </cell>
          <cell r="F1661" t="str">
            <v>BG</v>
          </cell>
          <cell r="G1661" t="str">
            <v>Collège Henri Le Moal</v>
          </cell>
          <cell r="H1661" t="str">
            <v>Plozévet</v>
          </cell>
          <cell r="I1661" t="str">
            <v>Benjamins Mixtes Animation</v>
          </cell>
          <cell r="J1661">
            <v>6</v>
          </cell>
        </row>
        <row r="1662">
          <cell r="B1662">
            <v>1697</v>
          </cell>
          <cell r="C1662" t="str">
            <v>BERTHELEMY</v>
          </cell>
          <cell r="D1662" t="str">
            <v>Liam</v>
          </cell>
          <cell r="E1662" t="str">
            <v>04/05/2013</v>
          </cell>
          <cell r="F1662" t="str">
            <v>BG</v>
          </cell>
          <cell r="G1662" t="str">
            <v>Collège Henri Le Moal</v>
          </cell>
          <cell r="H1662" t="str">
            <v>Plozévet</v>
          </cell>
          <cell r="I1662" t="str">
            <v>Benjamins Mixtes Animation</v>
          </cell>
          <cell r="J1662">
            <v>6</v>
          </cell>
        </row>
        <row r="1663">
          <cell r="B1663">
            <v>1698</v>
          </cell>
          <cell r="C1663" t="str">
            <v>BOUCHER</v>
          </cell>
          <cell r="D1663" t="str">
            <v>Samuel</v>
          </cell>
          <cell r="E1663" t="str">
            <v>10/08/2013</v>
          </cell>
          <cell r="F1663" t="str">
            <v>BG</v>
          </cell>
          <cell r="G1663" t="str">
            <v>Collège Henri Le Moal</v>
          </cell>
          <cell r="H1663" t="str">
            <v>Plozévet</v>
          </cell>
          <cell r="I1663" t="str">
            <v>Benjamins Mixtes Etablissement</v>
          </cell>
          <cell r="J1663">
            <v>5</v>
          </cell>
        </row>
        <row r="1664">
          <cell r="B1664">
            <v>1699</v>
          </cell>
          <cell r="C1664" t="str">
            <v>HENAFF</v>
          </cell>
          <cell r="D1664" t="str">
            <v>Aubin</v>
          </cell>
          <cell r="E1664" t="str">
            <v>14/12/2013</v>
          </cell>
          <cell r="F1664" t="str">
            <v>BG</v>
          </cell>
          <cell r="G1664" t="str">
            <v>Collège Henri Le Moal</v>
          </cell>
          <cell r="H1664" t="str">
            <v>Plozévet</v>
          </cell>
          <cell r="I1664" t="str">
            <v>Benjamins Mixtes Animation</v>
          </cell>
          <cell r="J1664">
            <v>6</v>
          </cell>
        </row>
        <row r="1665">
          <cell r="B1665">
            <v>1700</v>
          </cell>
          <cell r="C1665" t="str">
            <v>LE GALL</v>
          </cell>
          <cell r="D1665" t="str">
            <v>Titouan</v>
          </cell>
          <cell r="E1665" t="str">
            <v>05/06/2013</v>
          </cell>
          <cell r="F1665" t="str">
            <v>BG</v>
          </cell>
          <cell r="G1665" t="str">
            <v>Collège Henri Le Moal</v>
          </cell>
          <cell r="H1665" t="str">
            <v>Plozévet</v>
          </cell>
          <cell r="I1665" t="str">
            <v>Benjamins Mixtes Etablissement</v>
          </cell>
          <cell r="J1665">
            <v>5</v>
          </cell>
        </row>
        <row r="1666">
          <cell r="B1666">
            <v>1701</v>
          </cell>
          <cell r="C1666" t="str">
            <v>MARZIN</v>
          </cell>
          <cell r="D1666" t="str">
            <v>Gurvan</v>
          </cell>
          <cell r="E1666" t="str">
            <v>11/10/2013</v>
          </cell>
          <cell r="F1666" t="str">
            <v>BG</v>
          </cell>
          <cell r="G1666" t="str">
            <v>Collège Henri Le Moal</v>
          </cell>
          <cell r="H1666" t="str">
            <v>Plozévet</v>
          </cell>
          <cell r="I1666" t="str">
            <v>Benjamins Mixtes Animation</v>
          </cell>
          <cell r="J1666">
            <v>6</v>
          </cell>
        </row>
        <row r="1667">
          <cell r="B1667">
            <v>1702</v>
          </cell>
          <cell r="C1667" t="str">
            <v>STRULLU</v>
          </cell>
          <cell r="D1667" t="str">
            <v>Nael</v>
          </cell>
          <cell r="E1667" t="str">
            <v>26/09/2013</v>
          </cell>
          <cell r="F1667" t="str">
            <v>BG</v>
          </cell>
          <cell r="G1667" t="str">
            <v>Collège Henri Le Moal</v>
          </cell>
          <cell r="H1667" t="str">
            <v>Plozévet</v>
          </cell>
          <cell r="I1667" t="str">
            <v>Benjamins Mixtes Animation</v>
          </cell>
          <cell r="J1667">
            <v>6</v>
          </cell>
        </row>
        <row r="1668">
          <cell r="B1668">
            <v>1703</v>
          </cell>
          <cell r="C1668" t="str">
            <v>BOURDON</v>
          </cell>
          <cell r="D1668" t="str">
            <v>Lilwenn</v>
          </cell>
          <cell r="E1668" t="str">
            <v>05/07/2012</v>
          </cell>
          <cell r="F1668" t="str">
            <v>BF</v>
          </cell>
          <cell r="G1668" t="str">
            <v>Collège Henri Le Moal</v>
          </cell>
          <cell r="H1668" t="str">
            <v>Plozévet</v>
          </cell>
          <cell r="I1668" t="str">
            <v>Benjamins Mixtes Etablissement</v>
          </cell>
          <cell r="J1668">
            <v>8</v>
          </cell>
        </row>
        <row r="1669">
          <cell r="B1669">
            <v>1704</v>
          </cell>
          <cell r="C1669" t="str">
            <v>BOURGNEUF DUPOND</v>
          </cell>
          <cell r="D1669" t="str">
            <v>Adèle</v>
          </cell>
          <cell r="E1669" t="str">
            <v>27/12/2012</v>
          </cell>
          <cell r="F1669" t="str">
            <v>BF</v>
          </cell>
          <cell r="G1669" t="str">
            <v>Collège Henri Le Moal</v>
          </cell>
          <cell r="H1669" t="str">
            <v>Plozévet</v>
          </cell>
          <cell r="I1669" t="str">
            <v>Benjamins Mixtes Etablissement</v>
          </cell>
          <cell r="J1669">
            <v>8</v>
          </cell>
        </row>
        <row r="1670">
          <cell r="B1670">
            <v>1705</v>
          </cell>
          <cell r="C1670" t="str">
            <v>CANEVET</v>
          </cell>
          <cell r="D1670" t="str">
            <v>Thais</v>
          </cell>
          <cell r="E1670" t="str">
            <v>30/12/2012</v>
          </cell>
          <cell r="F1670" t="str">
            <v>BF</v>
          </cell>
          <cell r="G1670" t="str">
            <v>Collège Henri Le Moal</v>
          </cell>
          <cell r="H1670" t="str">
            <v>Plozévet</v>
          </cell>
          <cell r="I1670" t="str">
            <v>Benjamins Mixtes Etablissement</v>
          </cell>
          <cell r="J1670">
            <v>8</v>
          </cell>
        </row>
        <row r="1671">
          <cell r="B1671">
            <v>1706</v>
          </cell>
          <cell r="C1671" t="str">
            <v>CRECHMINE</v>
          </cell>
          <cell r="D1671" t="str">
            <v>LISE</v>
          </cell>
          <cell r="E1671" t="str">
            <v>12/06/2012</v>
          </cell>
          <cell r="F1671" t="str">
            <v>BF</v>
          </cell>
          <cell r="G1671" t="str">
            <v>Collège Henri Le Moal</v>
          </cell>
          <cell r="H1671" t="str">
            <v>Plozévet</v>
          </cell>
          <cell r="I1671" t="str">
            <v>Benjamins Mixtes Etablissement</v>
          </cell>
          <cell r="J1671">
            <v>8</v>
          </cell>
        </row>
        <row r="1672">
          <cell r="B1672">
            <v>1707</v>
          </cell>
          <cell r="C1672" t="str">
            <v>LE GALL</v>
          </cell>
          <cell r="D1672" t="str">
            <v>Soizic</v>
          </cell>
          <cell r="E1672" t="str">
            <v>28/01/2012</v>
          </cell>
          <cell r="F1672" t="str">
            <v>BF</v>
          </cell>
          <cell r="G1672" t="str">
            <v>Collège Henri Le Moal</v>
          </cell>
          <cell r="H1672" t="str">
            <v>Plozévet</v>
          </cell>
          <cell r="I1672" t="str">
            <v>Benjamins Mixtes Etablissement</v>
          </cell>
          <cell r="J1672">
            <v>8</v>
          </cell>
        </row>
        <row r="1673">
          <cell r="B1673">
            <v>1708</v>
          </cell>
          <cell r="C1673" t="str">
            <v>LE MAUX TARREGA</v>
          </cell>
          <cell r="D1673" t="str">
            <v>Loanne</v>
          </cell>
          <cell r="E1673" t="str">
            <v>16/06/2013</v>
          </cell>
          <cell r="F1673" t="str">
            <v>BF</v>
          </cell>
          <cell r="G1673" t="str">
            <v>Collège Henri Le Moal</v>
          </cell>
          <cell r="H1673" t="str">
            <v>Plozévet</v>
          </cell>
          <cell r="I1673" t="str">
            <v>Benjamins Mixtes Animation</v>
          </cell>
          <cell r="J1673">
            <v>9</v>
          </cell>
        </row>
        <row r="1674">
          <cell r="B1674">
            <v>1709</v>
          </cell>
          <cell r="C1674" t="str">
            <v>VELLY</v>
          </cell>
          <cell r="D1674" t="str">
            <v>Pauline</v>
          </cell>
          <cell r="E1674" t="str">
            <v>10/03/2013</v>
          </cell>
          <cell r="F1674" t="str">
            <v>BF</v>
          </cell>
          <cell r="G1674" t="str">
            <v>Collège Henri Le Moal</v>
          </cell>
          <cell r="H1674" t="str">
            <v>Plozévet</v>
          </cell>
          <cell r="I1674" t="str">
            <v>Benjamins Mixtes Animation</v>
          </cell>
          <cell r="J1674">
            <v>9</v>
          </cell>
        </row>
        <row r="1675">
          <cell r="B1675">
            <v>1710</v>
          </cell>
          <cell r="C1675" t="str">
            <v>EASON</v>
          </cell>
          <cell r="D1675" t="str">
            <v>James</v>
          </cell>
          <cell r="E1675" t="str">
            <v>21/04/2011</v>
          </cell>
          <cell r="F1675" t="str">
            <v>MG</v>
          </cell>
          <cell r="G1675" t="str">
            <v>Collège Penanroz</v>
          </cell>
          <cell r="H1675" t="str">
            <v>Pont-Aven</v>
          </cell>
          <cell r="I1675" t="str">
            <v>Collèges Mixtes Animation</v>
          </cell>
          <cell r="J1675">
            <v>2</v>
          </cell>
        </row>
        <row r="1676">
          <cell r="B1676">
            <v>1711</v>
          </cell>
          <cell r="C1676" t="str">
            <v>GARO</v>
          </cell>
          <cell r="D1676" t="str">
            <v>Paull</v>
          </cell>
          <cell r="E1676" t="str">
            <v>13/03/2011</v>
          </cell>
          <cell r="F1676" t="str">
            <v>MG</v>
          </cell>
          <cell r="G1676" t="str">
            <v>Collège Penanroz</v>
          </cell>
          <cell r="H1676" t="str">
            <v>Pont-Aven</v>
          </cell>
          <cell r="I1676" t="str">
            <v>Collèges Mixtes Animation</v>
          </cell>
          <cell r="J1676">
            <v>2</v>
          </cell>
        </row>
        <row r="1677">
          <cell r="B1677">
            <v>1712</v>
          </cell>
          <cell r="C1677" t="str">
            <v>MARION-DREANO</v>
          </cell>
          <cell r="D1677" t="str">
            <v>Quentin</v>
          </cell>
          <cell r="E1677" t="str">
            <v>04/07/2011</v>
          </cell>
          <cell r="F1677" t="str">
            <v>MG</v>
          </cell>
          <cell r="G1677" t="str">
            <v>Collège Penanroz</v>
          </cell>
          <cell r="H1677" t="str">
            <v>Pont-Aven</v>
          </cell>
          <cell r="I1677" t="str">
            <v>Collèges Mixtes Animation</v>
          </cell>
          <cell r="J1677">
            <v>2</v>
          </cell>
        </row>
        <row r="1678">
          <cell r="B1678">
            <v>1713</v>
          </cell>
          <cell r="C1678" t="str">
            <v>LE DU</v>
          </cell>
          <cell r="D1678" t="str">
            <v>Issac</v>
          </cell>
          <cell r="E1678" t="str">
            <v>06/04/2011</v>
          </cell>
          <cell r="F1678" t="str">
            <v>MG</v>
          </cell>
          <cell r="G1678" t="str">
            <v>Collège Penanroz</v>
          </cell>
          <cell r="H1678" t="str">
            <v>Pont-Aven</v>
          </cell>
          <cell r="I1678" t="str">
            <v>Benjamins Mixtes Etablissement</v>
          </cell>
          <cell r="J1678">
            <v>5</v>
          </cell>
        </row>
        <row r="1679">
          <cell r="B1679">
            <v>1714</v>
          </cell>
          <cell r="C1679" t="str">
            <v>MENARD</v>
          </cell>
          <cell r="D1679" t="str">
            <v>Ewen</v>
          </cell>
          <cell r="E1679" t="str">
            <v>15/12/2012</v>
          </cell>
          <cell r="F1679" t="str">
            <v>BG</v>
          </cell>
          <cell r="G1679" t="str">
            <v>Collège Penanroz</v>
          </cell>
          <cell r="H1679" t="str">
            <v>Pont-Aven</v>
          </cell>
          <cell r="I1679" t="str">
            <v>Benjamins Mixtes Etablissement</v>
          </cell>
          <cell r="J1679">
            <v>5</v>
          </cell>
        </row>
        <row r="1680">
          <cell r="B1680">
            <v>1715</v>
          </cell>
          <cell r="C1680" t="str">
            <v>SELLIN</v>
          </cell>
          <cell r="D1680" t="str">
            <v>Dimitri</v>
          </cell>
          <cell r="E1680" t="str">
            <v>22/04/2012</v>
          </cell>
          <cell r="F1680" t="str">
            <v>BG</v>
          </cell>
          <cell r="G1680" t="str">
            <v>Collège Penanroz</v>
          </cell>
          <cell r="H1680" t="str">
            <v>Pont-Aven</v>
          </cell>
          <cell r="I1680" t="str">
            <v>Benjamins Mixtes Etablissement</v>
          </cell>
          <cell r="J1680">
            <v>5</v>
          </cell>
        </row>
        <row r="1681">
          <cell r="B1681">
            <v>1716</v>
          </cell>
          <cell r="C1681" t="str">
            <v>BLEVIN</v>
          </cell>
          <cell r="D1681" t="str">
            <v>Eliott</v>
          </cell>
          <cell r="E1681" t="str">
            <v>11/01/2013</v>
          </cell>
          <cell r="F1681" t="str">
            <v>BG</v>
          </cell>
          <cell r="G1681" t="str">
            <v>Collège Penanroz</v>
          </cell>
          <cell r="H1681" t="str">
            <v>Pont-Aven</v>
          </cell>
          <cell r="I1681" t="str">
            <v>Benjamins Mixtes Animation</v>
          </cell>
          <cell r="J1681">
            <v>6</v>
          </cell>
        </row>
        <row r="1682">
          <cell r="B1682">
            <v>1717</v>
          </cell>
          <cell r="C1682" t="str">
            <v>CADO</v>
          </cell>
          <cell r="D1682" t="str">
            <v>Emilien</v>
          </cell>
          <cell r="E1682" t="str">
            <v>08/11/2013</v>
          </cell>
          <cell r="F1682" t="str">
            <v>BG</v>
          </cell>
          <cell r="G1682" t="str">
            <v>Collège Penanroz</v>
          </cell>
          <cell r="H1682" t="str">
            <v>Pont-Aven</v>
          </cell>
          <cell r="I1682" t="str">
            <v>Benjamins Mixtes Animation</v>
          </cell>
          <cell r="J1682">
            <v>6</v>
          </cell>
        </row>
        <row r="1683">
          <cell r="B1683">
            <v>1718</v>
          </cell>
          <cell r="C1683" t="str">
            <v>CORNEN</v>
          </cell>
          <cell r="D1683" t="str">
            <v>Noah</v>
          </cell>
          <cell r="E1683" t="str">
            <v>13/05/2013</v>
          </cell>
          <cell r="F1683" t="str">
            <v>BG</v>
          </cell>
          <cell r="G1683" t="str">
            <v>Collège Penanroz</v>
          </cell>
          <cell r="H1683" t="str">
            <v>Pont-Aven</v>
          </cell>
          <cell r="I1683" t="str">
            <v>Benjamins Mixtes Animation</v>
          </cell>
          <cell r="J1683">
            <v>6</v>
          </cell>
        </row>
        <row r="1684">
          <cell r="B1684">
            <v>1719</v>
          </cell>
          <cell r="C1684" t="str">
            <v>LETRANGE</v>
          </cell>
          <cell r="D1684" t="str">
            <v>Martin</v>
          </cell>
          <cell r="E1684" t="str">
            <v>13/07/2013</v>
          </cell>
          <cell r="F1684" t="str">
            <v>BG</v>
          </cell>
          <cell r="G1684" t="str">
            <v>Collège Penanroz</v>
          </cell>
          <cell r="H1684" t="str">
            <v>Pont-Aven</v>
          </cell>
          <cell r="I1684" t="str">
            <v>Benjamins Mixtes Animation</v>
          </cell>
          <cell r="J1684">
            <v>6</v>
          </cell>
        </row>
        <row r="1685">
          <cell r="B1685">
            <v>1720</v>
          </cell>
          <cell r="C1685" t="str">
            <v>LALLEMAND</v>
          </cell>
          <cell r="D1685" t="str">
            <v>Bertille</v>
          </cell>
          <cell r="E1685" t="str">
            <v>16/06/2013</v>
          </cell>
          <cell r="F1685" t="str">
            <v>BF</v>
          </cell>
          <cell r="G1685" t="str">
            <v>Collège Penanroz</v>
          </cell>
          <cell r="H1685" t="str">
            <v>Pont-Aven</v>
          </cell>
          <cell r="I1685" t="str">
            <v>Benjamins Mixtes Animation</v>
          </cell>
          <cell r="J1685">
            <v>9</v>
          </cell>
        </row>
        <row r="1686">
          <cell r="B1686">
            <v>1721</v>
          </cell>
          <cell r="C1686" t="str">
            <v>LALLEMAND</v>
          </cell>
          <cell r="D1686" t="str">
            <v>Louison</v>
          </cell>
          <cell r="E1686" t="str">
            <v>16/06/2013</v>
          </cell>
          <cell r="F1686" t="str">
            <v>BF</v>
          </cell>
          <cell r="G1686" t="str">
            <v>Collège Penanroz</v>
          </cell>
          <cell r="H1686" t="str">
            <v>Pont-Aven</v>
          </cell>
          <cell r="I1686" t="str">
            <v>Benjamins Mixtes Animation</v>
          </cell>
          <cell r="J1686">
            <v>9</v>
          </cell>
        </row>
        <row r="1687">
          <cell r="B1687">
            <v>1722</v>
          </cell>
          <cell r="C1687" t="str">
            <v>CUMUNEL</v>
          </cell>
          <cell r="D1687" t="str">
            <v>Hugo</v>
          </cell>
          <cell r="E1687" t="str">
            <v>22/10/2010</v>
          </cell>
          <cell r="F1687" t="str">
            <v>MG</v>
          </cell>
          <cell r="G1687" t="str">
            <v>Collège François Collobert</v>
          </cell>
          <cell r="H1687" t="str">
            <v>Pont-de-Buis</v>
          </cell>
          <cell r="I1687" t="str">
            <v>Collèges Mixtes Etablissement</v>
          </cell>
          <cell r="J1687">
            <v>1</v>
          </cell>
        </row>
        <row r="1688">
          <cell r="B1688">
            <v>1723</v>
          </cell>
          <cell r="C1688" t="str">
            <v>DRION BERTHELE</v>
          </cell>
          <cell r="D1688" t="str">
            <v>Baptiste</v>
          </cell>
          <cell r="E1688" t="str">
            <v>09/07/2010</v>
          </cell>
          <cell r="F1688" t="str">
            <v>MG</v>
          </cell>
          <cell r="G1688" t="str">
            <v>Collège François Collobert</v>
          </cell>
          <cell r="H1688" t="str">
            <v>Pont-de-Buis</v>
          </cell>
          <cell r="I1688" t="str">
            <v>Collèges Mixtes Etablissement</v>
          </cell>
          <cell r="J1688">
            <v>1</v>
          </cell>
        </row>
        <row r="1689">
          <cell r="B1689">
            <v>1724</v>
          </cell>
          <cell r="C1689" t="str">
            <v>ROSELET</v>
          </cell>
          <cell r="D1689" t="str">
            <v>Ethan</v>
          </cell>
          <cell r="E1689" t="str">
            <v>21/06/2010</v>
          </cell>
          <cell r="F1689" t="str">
            <v>MG</v>
          </cell>
          <cell r="G1689" t="str">
            <v>Collège François Collobert</v>
          </cell>
          <cell r="H1689" t="str">
            <v>Pont-de-Buis</v>
          </cell>
          <cell r="I1689" t="str">
            <v>Collèges Mixtes Etablissement</v>
          </cell>
          <cell r="J1689">
            <v>1</v>
          </cell>
        </row>
        <row r="1690">
          <cell r="B1690">
            <v>1725</v>
          </cell>
          <cell r="C1690" t="str">
            <v>BODENNEC</v>
          </cell>
          <cell r="D1690" t="str">
            <v>Axel</v>
          </cell>
          <cell r="E1690" t="str">
            <v>05/06/2011</v>
          </cell>
          <cell r="F1690" t="str">
            <v>MG</v>
          </cell>
          <cell r="G1690" t="str">
            <v>Collège François Collobert</v>
          </cell>
          <cell r="H1690" t="str">
            <v>Pont-de-Buis</v>
          </cell>
          <cell r="I1690" t="str">
            <v>Collèges Mixtes Animation</v>
          </cell>
          <cell r="J1690">
            <v>2</v>
          </cell>
        </row>
        <row r="1691">
          <cell r="B1691">
            <v>1726</v>
          </cell>
          <cell r="C1691" t="str">
            <v>GARCHI</v>
          </cell>
          <cell r="D1691" t="str">
            <v>Nolan</v>
          </cell>
          <cell r="E1691" t="str">
            <v>10/07/2011</v>
          </cell>
          <cell r="F1691" t="str">
            <v>MG</v>
          </cell>
          <cell r="G1691" t="str">
            <v>Collège François Collobert</v>
          </cell>
          <cell r="H1691" t="str">
            <v>Pont-de-Buis</v>
          </cell>
          <cell r="I1691" t="str">
            <v>Collèges Mixtes Animation</v>
          </cell>
          <cell r="J1691">
            <v>2</v>
          </cell>
        </row>
        <row r="1692">
          <cell r="B1692">
            <v>1727</v>
          </cell>
          <cell r="C1692" t="str">
            <v>BELLIARD LE FESSANT</v>
          </cell>
          <cell r="D1692" t="str">
            <v>Aude</v>
          </cell>
          <cell r="E1692" t="str">
            <v>20/11/2010</v>
          </cell>
          <cell r="F1692" t="str">
            <v>MF</v>
          </cell>
          <cell r="G1692" t="str">
            <v>Collège François Collobert</v>
          </cell>
          <cell r="H1692" t="str">
            <v>Pont-de-Buis</v>
          </cell>
          <cell r="I1692" t="str">
            <v>Collèges Mixtes Etablissement</v>
          </cell>
          <cell r="J1692">
            <v>3</v>
          </cell>
        </row>
        <row r="1693">
          <cell r="B1693">
            <v>1728</v>
          </cell>
          <cell r="C1693" t="str">
            <v>BIORET</v>
          </cell>
          <cell r="D1693" t="str">
            <v>Anna</v>
          </cell>
          <cell r="E1693" t="str">
            <v>03/02/2010</v>
          </cell>
          <cell r="F1693" t="str">
            <v>MF</v>
          </cell>
          <cell r="G1693" t="str">
            <v>Collège François Collobert</v>
          </cell>
          <cell r="H1693" t="str">
            <v>Pont-de-Buis</v>
          </cell>
          <cell r="I1693" t="str">
            <v>Collèges Mixtes Etablissement</v>
          </cell>
          <cell r="J1693">
            <v>3</v>
          </cell>
        </row>
        <row r="1694">
          <cell r="B1694">
            <v>1729</v>
          </cell>
          <cell r="C1694" t="str">
            <v>GOARIN</v>
          </cell>
          <cell r="D1694" t="str">
            <v>Anaé</v>
          </cell>
          <cell r="E1694" t="str">
            <v>05/01/2010</v>
          </cell>
          <cell r="F1694" t="str">
            <v>MF</v>
          </cell>
          <cell r="G1694" t="str">
            <v>Collège François Collobert</v>
          </cell>
          <cell r="H1694" t="str">
            <v>Pont-de-Buis</v>
          </cell>
          <cell r="I1694" t="str">
            <v>Collèges Mixtes Etablissement</v>
          </cell>
          <cell r="J1694">
            <v>3</v>
          </cell>
        </row>
        <row r="1695">
          <cell r="B1695">
            <v>1730</v>
          </cell>
          <cell r="C1695" t="str">
            <v>GOAS</v>
          </cell>
          <cell r="D1695" t="str">
            <v>Julia</v>
          </cell>
          <cell r="E1695" t="str">
            <v>13/09/2010</v>
          </cell>
          <cell r="F1695" t="str">
            <v>MF</v>
          </cell>
          <cell r="G1695" t="str">
            <v>Collège François Collobert</v>
          </cell>
          <cell r="H1695" t="str">
            <v>Pont-de-Buis</v>
          </cell>
          <cell r="I1695" t="str">
            <v>Collèges Mixtes Etablissement</v>
          </cell>
          <cell r="J1695">
            <v>3</v>
          </cell>
        </row>
        <row r="1696">
          <cell r="B1696">
            <v>1731</v>
          </cell>
          <cell r="C1696" t="str">
            <v>LE PAGE</v>
          </cell>
          <cell r="D1696" t="str">
            <v>Lyssen</v>
          </cell>
          <cell r="E1696" t="str">
            <v>22/06/2010</v>
          </cell>
          <cell r="F1696" t="str">
            <v>MF</v>
          </cell>
          <cell r="G1696" t="str">
            <v>Collège François Collobert</v>
          </cell>
          <cell r="H1696" t="str">
            <v>Pont-de-Buis</v>
          </cell>
          <cell r="I1696" t="str">
            <v>Collèges Mixtes Etablissement</v>
          </cell>
          <cell r="J1696">
            <v>3</v>
          </cell>
        </row>
        <row r="1697">
          <cell r="B1697">
            <v>1732</v>
          </cell>
          <cell r="C1697" t="str">
            <v>PRIGENT</v>
          </cell>
          <cell r="D1697" t="str">
            <v>Emma</v>
          </cell>
          <cell r="E1697" t="str">
            <v>14/05/2010</v>
          </cell>
          <cell r="F1697" t="str">
            <v>MF</v>
          </cell>
          <cell r="G1697" t="str">
            <v>Collège François Collobert</v>
          </cell>
          <cell r="H1697" t="str">
            <v>Pont-de-Buis</v>
          </cell>
          <cell r="I1697" t="str">
            <v>Collèges Mixtes Etablissement</v>
          </cell>
          <cell r="J1697">
            <v>3</v>
          </cell>
        </row>
        <row r="1698">
          <cell r="B1698">
            <v>1733</v>
          </cell>
          <cell r="C1698" t="str">
            <v>DAVID</v>
          </cell>
          <cell r="D1698" t="str">
            <v>Molène</v>
          </cell>
          <cell r="E1698" t="str">
            <v>20/05/2011</v>
          </cell>
          <cell r="F1698" t="str">
            <v>MF</v>
          </cell>
          <cell r="G1698" t="str">
            <v>Collège François Collobert</v>
          </cell>
          <cell r="H1698" t="str">
            <v>Pont-de-Buis</v>
          </cell>
          <cell r="I1698" t="str">
            <v>Collèges Mixtes Animation</v>
          </cell>
          <cell r="J1698">
            <v>4</v>
          </cell>
        </row>
        <row r="1699">
          <cell r="B1699">
            <v>1734</v>
          </cell>
          <cell r="C1699" t="str">
            <v>DIRER</v>
          </cell>
          <cell r="D1699" t="str">
            <v>Mila</v>
          </cell>
          <cell r="E1699" t="str">
            <v>16/10/2011</v>
          </cell>
          <cell r="F1699" t="str">
            <v>MF</v>
          </cell>
          <cell r="G1699" t="str">
            <v>Collège François Collobert</v>
          </cell>
          <cell r="H1699" t="str">
            <v>Pont-de-Buis</v>
          </cell>
          <cell r="I1699" t="str">
            <v>Collèges Mixtes Animation</v>
          </cell>
          <cell r="J1699">
            <v>4</v>
          </cell>
        </row>
        <row r="1700">
          <cell r="B1700">
            <v>1735</v>
          </cell>
          <cell r="C1700" t="str">
            <v>DRONNEAU</v>
          </cell>
          <cell r="D1700" t="str">
            <v>Maëlle</v>
          </cell>
          <cell r="E1700" t="str">
            <v>23/12/2011</v>
          </cell>
          <cell r="F1700" t="str">
            <v>MF</v>
          </cell>
          <cell r="G1700" t="str">
            <v>Collège François Collobert</v>
          </cell>
          <cell r="H1700" t="str">
            <v>Pont-de-Buis</v>
          </cell>
          <cell r="I1700" t="str">
            <v>Collèges Mixtes Animation</v>
          </cell>
          <cell r="J1700">
            <v>4</v>
          </cell>
        </row>
        <row r="1701">
          <cell r="B1701">
            <v>1736</v>
          </cell>
          <cell r="C1701" t="str">
            <v>DURY</v>
          </cell>
          <cell r="D1701" t="str">
            <v>Angie</v>
          </cell>
          <cell r="E1701" t="str">
            <v>22/03/2011</v>
          </cell>
          <cell r="F1701" t="str">
            <v>MF</v>
          </cell>
          <cell r="G1701" t="str">
            <v>Collège François Collobert</v>
          </cell>
          <cell r="H1701" t="str">
            <v>Pont-de-Buis</v>
          </cell>
          <cell r="I1701" t="str">
            <v>Collèges Mixtes Animation</v>
          </cell>
          <cell r="J1701">
            <v>4</v>
          </cell>
        </row>
        <row r="1702">
          <cell r="B1702">
            <v>1737</v>
          </cell>
          <cell r="C1702" t="str">
            <v>LASSAGNE</v>
          </cell>
          <cell r="D1702" t="str">
            <v>Elisabeth</v>
          </cell>
          <cell r="E1702" t="str">
            <v>29/03/2011</v>
          </cell>
          <cell r="F1702" t="str">
            <v>MF</v>
          </cell>
          <cell r="G1702" t="str">
            <v>Collège François Collobert</v>
          </cell>
          <cell r="H1702" t="str">
            <v>Pont-de-Buis</v>
          </cell>
          <cell r="I1702" t="str">
            <v>Collèges Mixtes Animation</v>
          </cell>
          <cell r="J1702">
            <v>4</v>
          </cell>
        </row>
        <row r="1703">
          <cell r="B1703">
            <v>1738</v>
          </cell>
          <cell r="C1703" t="str">
            <v>LENNON</v>
          </cell>
          <cell r="D1703" t="str">
            <v>Lilou</v>
          </cell>
          <cell r="E1703" t="str">
            <v>03/07/2011</v>
          </cell>
          <cell r="F1703" t="str">
            <v>MF</v>
          </cell>
          <cell r="G1703" t="str">
            <v>Collège François Collobert</v>
          </cell>
          <cell r="H1703" t="str">
            <v>Pont-de-Buis</v>
          </cell>
          <cell r="I1703" t="str">
            <v>Collèges Mixtes Animation</v>
          </cell>
          <cell r="J1703">
            <v>4</v>
          </cell>
        </row>
        <row r="1704">
          <cell r="B1704">
            <v>1739</v>
          </cell>
          <cell r="C1704" t="str">
            <v>MEUNIER</v>
          </cell>
          <cell r="D1704" t="str">
            <v>Chiara</v>
          </cell>
          <cell r="E1704" t="str">
            <v>13/07/2011</v>
          </cell>
          <cell r="F1704" t="str">
            <v>MF</v>
          </cell>
          <cell r="G1704" t="str">
            <v>Collège François Collobert</v>
          </cell>
          <cell r="H1704" t="str">
            <v>Pont-de-Buis</v>
          </cell>
          <cell r="I1704" t="str">
            <v>Collèges Mixtes Animation</v>
          </cell>
          <cell r="J1704">
            <v>4</v>
          </cell>
        </row>
        <row r="1705">
          <cell r="B1705">
            <v>1740</v>
          </cell>
          <cell r="C1705" t="str">
            <v>DENIEL</v>
          </cell>
          <cell r="D1705" t="str">
            <v>Dylan</v>
          </cell>
          <cell r="E1705" t="str">
            <v>05/06/2012</v>
          </cell>
          <cell r="F1705" t="str">
            <v>BG</v>
          </cell>
          <cell r="G1705" t="str">
            <v>Collège François Collobert</v>
          </cell>
          <cell r="H1705" t="str">
            <v>Pont-de-Buis</v>
          </cell>
          <cell r="I1705" t="str">
            <v>Benjamins Mixtes Etablissement</v>
          </cell>
          <cell r="J1705">
            <v>5</v>
          </cell>
        </row>
        <row r="1706">
          <cell r="B1706">
            <v>1741</v>
          </cell>
          <cell r="C1706" t="str">
            <v>DREO</v>
          </cell>
          <cell r="D1706" t="str">
            <v>Maxence</v>
          </cell>
          <cell r="E1706" t="str">
            <v>09/12/2012</v>
          </cell>
          <cell r="F1706" t="str">
            <v>BG</v>
          </cell>
          <cell r="G1706" t="str">
            <v>Collège François Collobert</v>
          </cell>
          <cell r="H1706" t="str">
            <v>Pont-de-Buis</v>
          </cell>
          <cell r="I1706" t="str">
            <v>Benjamins Mixtes Etablissement</v>
          </cell>
          <cell r="J1706">
            <v>5</v>
          </cell>
        </row>
        <row r="1707">
          <cell r="B1707">
            <v>1742</v>
          </cell>
          <cell r="C1707" t="str">
            <v>MERLIN</v>
          </cell>
          <cell r="D1707" t="str">
            <v>Paul</v>
          </cell>
          <cell r="E1707" t="str">
            <v>30/10/2012</v>
          </cell>
          <cell r="F1707" t="str">
            <v>BG</v>
          </cell>
          <cell r="G1707" t="str">
            <v>Collège François Collobert</v>
          </cell>
          <cell r="H1707" t="str">
            <v>Pont-de-Buis</v>
          </cell>
          <cell r="I1707" t="str">
            <v>Benjamins Mixtes Etablissement</v>
          </cell>
          <cell r="J1707">
            <v>5</v>
          </cell>
        </row>
        <row r="1708">
          <cell r="B1708">
            <v>1743</v>
          </cell>
          <cell r="C1708" t="str">
            <v>CUFF</v>
          </cell>
          <cell r="D1708" t="str">
            <v>Théo</v>
          </cell>
          <cell r="E1708" t="str">
            <v>15/09/2013</v>
          </cell>
          <cell r="F1708" t="str">
            <v>BG</v>
          </cell>
          <cell r="G1708" t="str">
            <v>Collège François Collobert</v>
          </cell>
          <cell r="H1708" t="str">
            <v>Pont-de-Buis</v>
          </cell>
          <cell r="I1708" t="str">
            <v>Benjamins Mixtes Animation</v>
          </cell>
          <cell r="J1708">
            <v>6</v>
          </cell>
        </row>
        <row r="1709">
          <cell r="B1709">
            <v>1744</v>
          </cell>
          <cell r="C1709" t="str">
            <v>DROGUET</v>
          </cell>
          <cell r="D1709" t="str">
            <v>Ethan</v>
          </cell>
          <cell r="E1709" t="str">
            <v>07/05/2013</v>
          </cell>
          <cell r="F1709" t="str">
            <v>BG</v>
          </cell>
          <cell r="G1709" t="str">
            <v>Collège François Collobert</v>
          </cell>
          <cell r="H1709" t="str">
            <v>Pont-de-Buis</v>
          </cell>
          <cell r="I1709" t="str">
            <v>Benjamins Mixtes Animation</v>
          </cell>
          <cell r="J1709">
            <v>6</v>
          </cell>
        </row>
        <row r="1710">
          <cell r="B1710">
            <v>1745</v>
          </cell>
          <cell r="C1710" t="str">
            <v>LE GALLO</v>
          </cell>
          <cell r="D1710" t="str">
            <v>Gabriel</v>
          </cell>
          <cell r="E1710" t="str">
            <v>31/12/2013</v>
          </cell>
          <cell r="F1710" t="str">
            <v>BG</v>
          </cell>
          <cell r="G1710" t="str">
            <v>Collège François Collobert</v>
          </cell>
          <cell r="H1710" t="str">
            <v>Pont-de-Buis</v>
          </cell>
          <cell r="I1710" t="str">
            <v>Benjamins Mixtes Animation</v>
          </cell>
          <cell r="J1710">
            <v>6</v>
          </cell>
        </row>
        <row r="1711">
          <cell r="B1711">
            <v>1746</v>
          </cell>
          <cell r="C1711" t="str">
            <v>MAGNERON</v>
          </cell>
          <cell r="D1711" t="str">
            <v>Mathieu</v>
          </cell>
          <cell r="E1711" t="str">
            <v>30/01/2013</v>
          </cell>
          <cell r="F1711" t="str">
            <v>BG</v>
          </cell>
          <cell r="G1711" t="str">
            <v>Collège François Collobert</v>
          </cell>
          <cell r="H1711" t="str">
            <v>Pont-de-Buis</v>
          </cell>
          <cell r="I1711" t="str">
            <v>Benjamins Mixtes Animation</v>
          </cell>
          <cell r="J1711">
            <v>6</v>
          </cell>
        </row>
        <row r="1712">
          <cell r="B1712">
            <v>1747</v>
          </cell>
          <cell r="C1712" t="str">
            <v>MESNIL LETELLIER</v>
          </cell>
          <cell r="D1712" t="str">
            <v>Lowen</v>
          </cell>
          <cell r="E1712" t="str">
            <v>02/03/2013</v>
          </cell>
          <cell r="F1712" t="str">
            <v>BG</v>
          </cell>
          <cell r="G1712" t="str">
            <v>Collège François Collobert</v>
          </cell>
          <cell r="H1712" t="str">
            <v>Pont-de-Buis</v>
          </cell>
          <cell r="I1712" t="str">
            <v>Benjamins Mixtes Animation</v>
          </cell>
          <cell r="J1712">
            <v>6</v>
          </cell>
        </row>
        <row r="1713">
          <cell r="B1713">
            <v>1748</v>
          </cell>
          <cell r="C1713" t="str">
            <v>PELLEGRI</v>
          </cell>
          <cell r="D1713" t="str">
            <v>Soann</v>
          </cell>
          <cell r="E1713" t="str">
            <v>18/01/2013</v>
          </cell>
          <cell r="F1713" t="str">
            <v>BG</v>
          </cell>
          <cell r="G1713" t="str">
            <v>Collège François Collobert</v>
          </cell>
          <cell r="H1713" t="str">
            <v>Pont-de-Buis</v>
          </cell>
          <cell r="I1713" t="str">
            <v>Benjamins Mixtes Animation</v>
          </cell>
          <cell r="J1713">
            <v>6</v>
          </cell>
        </row>
        <row r="1714">
          <cell r="B1714">
            <v>1749</v>
          </cell>
          <cell r="C1714" t="str">
            <v>COQU</v>
          </cell>
          <cell r="D1714" t="str">
            <v>Garance</v>
          </cell>
          <cell r="E1714" t="str">
            <v>08/12/2012</v>
          </cell>
          <cell r="F1714" t="str">
            <v>BF</v>
          </cell>
          <cell r="G1714" t="str">
            <v>Collège François Collobert</v>
          </cell>
          <cell r="H1714" t="str">
            <v>Pont-de-Buis</v>
          </cell>
          <cell r="I1714" t="str">
            <v>Benjamins Mixtes Etablissement</v>
          </cell>
          <cell r="J1714">
            <v>8</v>
          </cell>
        </row>
        <row r="1715">
          <cell r="B1715">
            <v>1750</v>
          </cell>
          <cell r="C1715" t="str">
            <v>HUGUET</v>
          </cell>
          <cell r="D1715" t="str">
            <v>Anaëlle</v>
          </cell>
          <cell r="E1715" t="str">
            <v>25/04/2012</v>
          </cell>
          <cell r="F1715" t="str">
            <v>BF</v>
          </cell>
          <cell r="G1715" t="str">
            <v>Collège François Collobert</v>
          </cell>
          <cell r="H1715" t="str">
            <v>Pont-de-Buis</v>
          </cell>
          <cell r="I1715" t="str">
            <v>Benjamins Mixtes Etablissement</v>
          </cell>
          <cell r="J1715">
            <v>8</v>
          </cell>
        </row>
        <row r="1716">
          <cell r="B1716">
            <v>1751</v>
          </cell>
          <cell r="C1716" t="str">
            <v>LASSAGNE</v>
          </cell>
          <cell r="D1716" t="str">
            <v>Catherine</v>
          </cell>
          <cell r="E1716" t="str">
            <v>05/10/2012</v>
          </cell>
          <cell r="F1716" t="str">
            <v>BF</v>
          </cell>
          <cell r="G1716" t="str">
            <v>Collège François Collobert</v>
          </cell>
          <cell r="H1716" t="str">
            <v>Pont-de-Buis</v>
          </cell>
          <cell r="I1716" t="str">
            <v>Benjamins Mixtes Etablissement</v>
          </cell>
          <cell r="J1716">
            <v>8</v>
          </cell>
        </row>
        <row r="1717">
          <cell r="B1717">
            <v>1752</v>
          </cell>
          <cell r="C1717" t="str">
            <v>DECROIX LEMENAGER</v>
          </cell>
          <cell r="D1717" t="str">
            <v>Enéa</v>
          </cell>
          <cell r="E1717" t="str">
            <v>08/12/2013</v>
          </cell>
          <cell r="F1717" t="str">
            <v>BF</v>
          </cell>
          <cell r="G1717" t="str">
            <v>Collège François Collobert</v>
          </cell>
          <cell r="H1717" t="str">
            <v>Pont-de-Buis</v>
          </cell>
          <cell r="I1717" t="str">
            <v>Benjamins Mixtes Animation</v>
          </cell>
          <cell r="J1717">
            <v>9</v>
          </cell>
        </row>
        <row r="1718">
          <cell r="B1718">
            <v>1753</v>
          </cell>
          <cell r="C1718" t="str">
            <v>BARIOU</v>
          </cell>
          <cell r="D1718" t="str">
            <v>YANN</v>
          </cell>
          <cell r="E1718" t="str">
            <v>21/10/2010</v>
          </cell>
          <cell r="F1718" t="str">
            <v>MG</v>
          </cell>
          <cell r="G1718" t="str">
            <v>Collège Laënnec</v>
          </cell>
          <cell r="H1718" t="str">
            <v>Pont-l'Abbé</v>
          </cell>
          <cell r="I1718" t="str">
            <v>Collèges Mixtes Etablissement</v>
          </cell>
          <cell r="J1718">
            <v>1</v>
          </cell>
        </row>
        <row r="1719">
          <cell r="B1719">
            <v>1754</v>
          </cell>
          <cell r="C1719" t="str">
            <v>BÉCHENNEC</v>
          </cell>
          <cell r="D1719" t="str">
            <v>Mael</v>
          </cell>
          <cell r="E1719" t="str">
            <v>14/05/2010</v>
          </cell>
          <cell r="F1719" t="str">
            <v>MG</v>
          </cell>
          <cell r="G1719" t="str">
            <v>Collège Laënnec</v>
          </cell>
          <cell r="H1719" t="str">
            <v>Pont-l'Abbé</v>
          </cell>
          <cell r="I1719" t="str">
            <v>Collèges Mixtes Etablissement</v>
          </cell>
          <cell r="J1719">
            <v>1</v>
          </cell>
        </row>
        <row r="1720">
          <cell r="B1720">
            <v>1755</v>
          </cell>
          <cell r="C1720" t="str">
            <v>CARIOU</v>
          </cell>
          <cell r="D1720" t="str">
            <v>Lois</v>
          </cell>
          <cell r="E1720" t="str">
            <v>30/11/2010</v>
          </cell>
          <cell r="F1720" t="str">
            <v>MG</v>
          </cell>
          <cell r="G1720" t="str">
            <v>Collège Laënnec</v>
          </cell>
          <cell r="H1720" t="str">
            <v>Pont-l'Abbé</v>
          </cell>
          <cell r="I1720" t="str">
            <v>Collèges Mixtes Etablissement</v>
          </cell>
          <cell r="J1720">
            <v>1</v>
          </cell>
        </row>
        <row r="1721">
          <cell r="B1721">
            <v>1756</v>
          </cell>
          <cell r="C1721" t="str">
            <v>LE BEC</v>
          </cell>
          <cell r="D1721" t="str">
            <v>Marceau</v>
          </cell>
          <cell r="E1721" t="str">
            <v>02/03/2010</v>
          </cell>
          <cell r="F1721" t="str">
            <v>MG</v>
          </cell>
          <cell r="G1721" t="str">
            <v>Collège Laënnec</v>
          </cell>
          <cell r="H1721" t="str">
            <v>Pont-l'Abbé</v>
          </cell>
          <cell r="I1721" t="str">
            <v>Collèges Mixtes Etablissement</v>
          </cell>
          <cell r="J1721">
            <v>1</v>
          </cell>
        </row>
        <row r="1722">
          <cell r="B1722">
            <v>1757</v>
          </cell>
          <cell r="C1722" t="str">
            <v>LE GOFF</v>
          </cell>
          <cell r="D1722" t="str">
            <v>Léo</v>
          </cell>
          <cell r="E1722" t="str">
            <v>17/07/2010</v>
          </cell>
          <cell r="F1722" t="str">
            <v>MG</v>
          </cell>
          <cell r="G1722" t="str">
            <v>Collège Laënnec</v>
          </cell>
          <cell r="H1722" t="str">
            <v>Pont-l'Abbé</v>
          </cell>
          <cell r="I1722" t="str">
            <v>Collèges Mixtes Etablissement</v>
          </cell>
          <cell r="J1722">
            <v>1</v>
          </cell>
        </row>
        <row r="1723">
          <cell r="B1723">
            <v>1758</v>
          </cell>
          <cell r="C1723" t="str">
            <v>LEMOINE</v>
          </cell>
          <cell r="D1723" t="str">
            <v>Luc</v>
          </cell>
          <cell r="E1723" t="str">
            <v>23/02/2010</v>
          </cell>
          <cell r="F1723" t="str">
            <v>MG</v>
          </cell>
          <cell r="G1723" t="str">
            <v>Collège Laënnec</v>
          </cell>
          <cell r="H1723" t="str">
            <v>Pont-l'Abbé</v>
          </cell>
          <cell r="I1723" t="str">
            <v>Collèges Mixtes Etablissement</v>
          </cell>
          <cell r="J1723">
            <v>1</v>
          </cell>
        </row>
        <row r="1724">
          <cell r="B1724">
            <v>1759</v>
          </cell>
          <cell r="C1724" t="str">
            <v>PERON</v>
          </cell>
          <cell r="D1724" t="str">
            <v>Louis</v>
          </cell>
          <cell r="E1724" t="str">
            <v>09/10/2010</v>
          </cell>
          <cell r="F1724" t="str">
            <v>MG</v>
          </cell>
          <cell r="G1724" t="str">
            <v>Collège Laënnec</v>
          </cell>
          <cell r="H1724" t="str">
            <v>Pont-l'Abbé</v>
          </cell>
          <cell r="I1724" t="str">
            <v>Collèges Mixtes Etablissement</v>
          </cell>
          <cell r="J1724">
            <v>1</v>
          </cell>
        </row>
        <row r="1725">
          <cell r="B1725">
            <v>1760</v>
          </cell>
          <cell r="C1725" t="str">
            <v>ROUBINE EVENNOU</v>
          </cell>
          <cell r="D1725" t="str">
            <v>Maé</v>
          </cell>
          <cell r="E1725" t="str">
            <v>16/01/2010</v>
          </cell>
          <cell r="F1725" t="str">
            <v>MG</v>
          </cell>
          <cell r="G1725" t="str">
            <v>Collège Laënnec</v>
          </cell>
          <cell r="H1725" t="str">
            <v>Pont-l'Abbé</v>
          </cell>
          <cell r="I1725" t="str">
            <v>Collèges Mixtes Etablissement</v>
          </cell>
          <cell r="J1725">
            <v>1</v>
          </cell>
        </row>
        <row r="1726">
          <cell r="B1726">
            <v>1761</v>
          </cell>
          <cell r="C1726" t="str">
            <v>STÉPHAN</v>
          </cell>
          <cell r="D1726" t="str">
            <v>Gaspard</v>
          </cell>
          <cell r="E1726" t="str">
            <v>07/10/2010</v>
          </cell>
          <cell r="F1726" t="str">
            <v>MG</v>
          </cell>
          <cell r="G1726" t="str">
            <v>Collège Laënnec</v>
          </cell>
          <cell r="H1726" t="str">
            <v>Pont-l'Abbé</v>
          </cell>
          <cell r="I1726" t="str">
            <v>Collèges Mixtes Etablissement</v>
          </cell>
          <cell r="J1726">
            <v>1</v>
          </cell>
        </row>
        <row r="1727">
          <cell r="B1727">
            <v>1762</v>
          </cell>
          <cell r="C1727" t="str">
            <v>BECHENNEC</v>
          </cell>
          <cell r="D1727" t="str">
            <v>NOAH</v>
          </cell>
          <cell r="E1727" t="str">
            <v>21/09/2011</v>
          </cell>
          <cell r="F1727" t="str">
            <v>MG</v>
          </cell>
          <cell r="G1727" t="str">
            <v>Collège Laënnec</v>
          </cell>
          <cell r="H1727" t="str">
            <v>Pont-l'Abbé</v>
          </cell>
          <cell r="I1727" t="str">
            <v>Collèges Mixtes Animation</v>
          </cell>
          <cell r="J1727">
            <v>2</v>
          </cell>
        </row>
        <row r="1728">
          <cell r="B1728">
            <v>1763</v>
          </cell>
          <cell r="C1728" t="str">
            <v>COADIC</v>
          </cell>
          <cell r="D1728" t="str">
            <v>Duane</v>
          </cell>
          <cell r="E1728" t="str">
            <v>24/09/2011</v>
          </cell>
          <cell r="F1728" t="str">
            <v>MG</v>
          </cell>
          <cell r="G1728" t="str">
            <v>Collège Laënnec</v>
          </cell>
          <cell r="H1728" t="str">
            <v>Pont-l'Abbé</v>
          </cell>
          <cell r="I1728" t="str">
            <v>Collèges Mixtes Animation</v>
          </cell>
          <cell r="J1728">
            <v>2</v>
          </cell>
        </row>
        <row r="1729">
          <cell r="B1729">
            <v>1764</v>
          </cell>
          <cell r="C1729" t="str">
            <v>DESNOS</v>
          </cell>
          <cell r="D1729" t="str">
            <v>LUCAS</v>
          </cell>
          <cell r="E1729" t="str">
            <v>03/11/2011</v>
          </cell>
          <cell r="F1729" t="str">
            <v>MG</v>
          </cell>
          <cell r="G1729" t="str">
            <v>Collège Laënnec</v>
          </cell>
          <cell r="H1729" t="str">
            <v>Pont-l'Abbé</v>
          </cell>
          <cell r="I1729" t="str">
            <v>Collèges Mixtes Animation</v>
          </cell>
          <cell r="J1729">
            <v>2</v>
          </cell>
        </row>
        <row r="1730">
          <cell r="B1730">
            <v>1765</v>
          </cell>
          <cell r="C1730" t="str">
            <v>DUMINIL</v>
          </cell>
          <cell r="D1730" t="str">
            <v>TITOUAN</v>
          </cell>
          <cell r="E1730" t="str">
            <v>07/04/2011</v>
          </cell>
          <cell r="F1730" t="str">
            <v>MG</v>
          </cell>
          <cell r="G1730" t="str">
            <v>Collège Laënnec</v>
          </cell>
          <cell r="H1730" t="str">
            <v>Pont-l'Abbé</v>
          </cell>
          <cell r="I1730" t="str">
            <v>Collèges Mixtes Animation</v>
          </cell>
          <cell r="J1730">
            <v>2</v>
          </cell>
        </row>
        <row r="1731">
          <cell r="B1731">
            <v>1766</v>
          </cell>
          <cell r="C1731" t="str">
            <v>FOUQUET</v>
          </cell>
          <cell r="D1731" t="str">
            <v>MAXIME</v>
          </cell>
          <cell r="E1731" t="str">
            <v>24/09/2011</v>
          </cell>
          <cell r="F1731" t="str">
            <v>MG</v>
          </cell>
          <cell r="G1731" t="str">
            <v>Collège Laënnec</v>
          </cell>
          <cell r="H1731" t="str">
            <v>Pont-l'Abbé</v>
          </cell>
          <cell r="I1731" t="str">
            <v>Collèges Mixtes Animation</v>
          </cell>
          <cell r="J1731">
            <v>2</v>
          </cell>
        </row>
        <row r="1732">
          <cell r="B1732">
            <v>1767</v>
          </cell>
          <cell r="C1732" t="str">
            <v>LAMOUR</v>
          </cell>
          <cell r="D1732" t="str">
            <v>LEON</v>
          </cell>
          <cell r="E1732" t="str">
            <v>07/10/2011</v>
          </cell>
          <cell r="F1732" t="str">
            <v>MG</v>
          </cell>
          <cell r="G1732" t="str">
            <v>Collège Laënnec</v>
          </cell>
          <cell r="H1732" t="str">
            <v>Pont-l'Abbé</v>
          </cell>
          <cell r="I1732" t="str">
            <v>Collèges Mixtes Animation</v>
          </cell>
          <cell r="J1732">
            <v>2</v>
          </cell>
        </row>
        <row r="1733">
          <cell r="B1733">
            <v>1768</v>
          </cell>
          <cell r="C1733" t="str">
            <v>NEVEUX</v>
          </cell>
          <cell r="D1733" t="str">
            <v>TITOUAN</v>
          </cell>
          <cell r="E1733" t="str">
            <v>19/10/2011</v>
          </cell>
          <cell r="F1733" t="str">
            <v>MG</v>
          </cell>
          <cell r="G1733" t="str">
            <v>Collège Laënnec</v>
          </cell>
          <cell r="H1733" t="str">
            <v>Pont-l'Abbé</v>
          </cell>
          <cell r="I1733" t="str">
            <v>Collèges Mixtes Animation</v>
          </cell>
          <cell r="J1733">
            <v>2</v>
          </cell>
        </row>
        <row r="1734">
          <cell r="B1734">
            <v>1769</v>
          </cell>
          <cell r="C1734" t="str">
            <v>PERON</v>
          </cell>
          <cell r="D1734" t="str">
            <v>Lenny</v>
          </cell>
          <cell r="E1734" t="str">
            <v>07/02/2011</v>
          </cell>
          <cell r="F1734" t="str">
            <v>MG</v>
          </cell>
          <cell r="G1734" t="str">
            <v>Collège Laënnec</v>
          </cell>
          <cell r="H1734" t="str">
            <v>Pont-l'Abbé</v>
          </cell>
          <cell r="I1734" t="str">
            <v>Collèges Mixtes Animation</v>
          </cell>
          <cell r="J1734">
            <v>2</v>
          </cell>
        </row>
        <row r="1735">
          <cell r="B1735">
            <v>1770</v>
          </cell>
          <cell r="C1735" t="str">
            <v>SICOLI FERNANDES</v>
          </cell>
          <cell r="D1735" t="str">
            <v>Matéo</v>
          </cell>
          <cell r="E1735" t="str">
            <v>16/03/2011</v>
          </cell>
          <cell r="F1735" t="str">
            <v>MG</v>
          </cell>
          <cell r="G1735" t="str">
            <v>Collège Laënnec</v>
          </cell>
          <cell r="H1735" t="str">
            <v>Pont-l'Abbé</v>
          </cell>
          <cell r="I1735" t="str">
            <v>Collèges Mixtes Animation</v>
          </cell>
          <cell r="J1735">
            <v>2</v>
          </cell>
        </row>
        <row r="1736">
          <cell r="B1736">
            <v>1771</v>
          </cell>
          <cell r="C1736" t="str">
            <v>CHENAYE</v>
          </cell>
          <cell r="D1736" t="str">
            <v>CLAIRE</v>
          </cell>
          <cell r="E1736" t="str">
            <v>23/06/2010</v>
          </cell>
          <cell r="F1736" t="str">
            <v>MF</v>
          </cell>
          <cell r="G1736" t="str">
            <v>Collège Laënnec</v>
          </cell>
          <cell r="H1736" t="str">
            <v>Pont-l'Abbé</v>
          </cell>
          <cell r="I1736" t="str">
            <v>Collèges Mixtes Etablissement</v>
          </cell>
          <cell r="J1736">
            <v>3</v>
          </cell>
        </row>
        <row r="1737">
          <cell r="B1737">
            <v>1772</v>
          </cell>
          <cell r="C1737" t="str">
            <v>COIC</v>
          </cell>
          <cell r="D1737" t="str">
            <v>LOUNA</v>
          </cell>
          <cell r="E1737" t="str">
            <v>22/03/2010</v>
          </cell>
          <cell r="F1737" t="str">
            <v>MF</v>
          </cell>
          <cell r="G1737" t="str">
            <v>Collège Laënnec</v>
          </cell>
          <cell r="H1737" t="str">
            <v>Pont-l'Abbé</v>
          </cell>
          <cell r="I1737" t="str">
            <v>Collèges Mixtes Etablissement</v>
          </cell>
          <cell r="J1737">
            <v>3</v>
          </cell>
        </row>
        <row r="1738">
          <cell r="B1738">
            <v>1773</v>
          </cell>
          <cell r="C1738" t="str">
            <v>SIMON</v>
          </cell>
          <cell r="D1738" t="str">
            <v>Maxine</v>
          </cell>
          <cell r="E1738" t="str">
            <v>13/02/2010</v>
          </cell>
          <cell r="F1738" t="str">
            <v>MF</v>
          </cell>
          <cell r="G1738" t="str">
            <v>Collège Laënnec</v>
          </cell>
          <cell r="H1738" t="str">
            <v>Pont-l'Abbé</v>
          </cell>
          <cell r="I1738" t="str">
            <v>Collèges Mixtes Etablissement</v>
          </cell>
          <cell r="J1738">
            <v>3</v>
          </cell>
        </row>
        <row r="1739">
          <cell r="B1739">
            <v>1774</v>
          </cell>
          <cell r="C1739" t="str">
            <v>TISSIER TANNEAU</v>
          </cell>
          <cell r="D1739" t="str">
            <v>Maelys</v>
          </cell>
          <cell r="E1739" t="str">
            <v>27/07/2010</v>
          </cell>
          <cell r="F1739" t="str">
            <v>MF</v>
          </cell>
          <cell r="G1739" t="str">
            <v>Collège Laënnec</v>
          </cell>
          <cell r="H1739" t="str">
            <v>Pont-l'Abbé</v>
          </cell>
          <cell r="I1739" t="str">
            <v>Collèges Mixtes Etablissement</v>
          </cell>
          <cell r="J1739">
            <v>3</v>
          </cell>
        </row>
        <row r="1740">
          <cell r="B1740">
            <v>1775</v>
          </cell>
          <cell r="C1740" t="str">
            <v>LAMBERT</v>
          </cell>
          <cell r="D1740" t="str">
            <v>PAULINE</v>
          </cell>
          <cell r="E1740" t="str">
            <v>26/07/2011</v>
          </cell>
          <cell r="F1740" t="str">
            <v>MF</v>
          </cell>
          <cell r="G1740" t="str">
            <v>Collège Laënnec</v>
          </cell>
          <cell r="H1740" t="str">
            <v>Pont-l'Abbé</v>
          </cell>
          <cell r="I1740" t="str">
            <v>Collèges Mixtes Animation</v>
          </cell>
          <cell r="J1740">
            <v>4</v>
          </cell>
        </row>
        <row r="1741">
          <cell r="B1741">
            <v>1776</v>
          </cell>
          <cell r="C1741" t="str">
            <v>LANDREIN</v>
          </cell>
          <cell r="D1741" t="str">
            <v>MAYLI</v>
          </cell>
          <cell r="E1741" t="str">
            <v>14/05/2011</v>
          </cell>
          <cell r="F1741" t="str">
            <v>MF</v>
          </cell>
          <cell r="G1741" t="str">
            <v>Collège Laënnec</v>
          </cell>
          <cell r="H1741" t="str">
            <v>Pont-l'Abbé</v>
          </cell>
          <cell r="I1741" t="str">
            <v>Collèges Mixtes Animation</v>
          </cell>
          <cell r="J1741">
            <v>4</v>
          </cell>
        </row>
        <row r="1742">
          <cell r="B1742">
            <v>1777</v>
          </cell>
          <cell r="C1742" t="str">
            <v>OLLERIS</v>
          </cell>
          <cell r="D1742" t="str">
            <v>SASHA</v>
          </cell>
          <cell r="E1742" t="str">
            <v>23/08/2011</v>
          </cell>
          <cell r="F1742" t="str">
            <v>MF</v>
          </cell>
          <cell r="G1742" t="str">
            <v>Collège Laënnec</v>
          </cell>
          <cell r="H1742" t="str">
            <v>Pont-l'Abbé</v>
          </cell>
          <cell r="I1742" t="str">
            <v>Collèges Mixtes Animation</v>
          </cell>
          <cell r="J1742">
            <v>4</v>
          </cell>
        </row>
        <row r="1743">
          <cell r="B1743">
            <v>1778</v>
          </cell>
          <cell r="C1743" t="str">
            <v>SEVILLON LE GALL</v>
          </cell>
          <cell r="D1743" t="str">
            <v>Lily</v>
          </cell>
          <cell r="E1743" t="str">
            <v>22/05/2011</v>
          </cell>
          <cell r="F1743" t="str">
            <v>MF</v>
          </cell>
          <cell r="G1743" t="str">
            <v>Collège Laënnec</v>
          </cell>
          <cell r="H1743" t="str">
            <v>Pont-l'Abbé</v>
          </cell>
          <cell r="I1743" t="str">
            <v>Collèges Mixtes Animation</v>
          </cell>
          <cell r="J1743">
            <v>4</v>
          </cell>
        </row>
        <row r="1744">
          <cell r="B1744">
            <v>1779</v>
          </cell>
          <cell r="C1744" t="str">
            <v>CALLAREC</v>
          </cell>
          <cell r="D1744" t="str">
            <v>ALBAN</v>
          </cell>
          <cell r="E1744" t="str">
            <v>25/03/2012</v>
          </cell>
          <cell r="F1744" t="str">
            <v>BG</v>
          </cell>
          <cell r="G1744" t="str">
            <v>Collège Laënnec</v>
          </cell>
          <cell r="H1744" t="str">
            <v>Pont-l'Abbé</v>
          </cell>
          <cell r="I1744" t="str">
            <v>Benjamins Mixtes Etablissement</v>
          </cell>
          <cell r="J1744">
            <v>5</v>
          </cell>
        </row>
        <row r="1745">
          <cell r="B1745">
            <v>1780</v>
          </cell>
          <cell r="C1745" t="str">
            <v>CAOUDAL</v>
          </cell>
          <cell r="D1745" t="str">
            <v>Soan</v>
          </cell>
          <cell r="E1745" t="str">
            <v>04/07/2012</v>
          </cell>
          <cell r="F1745" t="str">
            <v>BG</v>
          </cell>
          <cell r="G1745" t="str">
            <v>Collège Laënnec</v>
          </cell>
          <cell r="H1745" t="str">
            <v>Pont-l'Abbé</v>
          </cell>
          <cell r="I1745" t="str">
            <v>Benjamins Mixtes Etablissement</v>
          </cell>
          <cell r="J1745">
            <v>5</v>
          </cell>
        </row>
        <row r="1746">
          <cell r="B1746">
            <v>1781</v>
          </cell>
          <cell r="C1746" t="str">
            <v>CARIOU</v>
          </cell>
          <cell r="D1746" t="str">
            <v>Ethan</v>
          </cell>
          <cell r="E1746" t="str">
            <v>19/05/2012</v>
          </cell>
          <cell r="F1746" t="str">
            <v>BG</v>
          </cell>
          <cell r="G1746" t="str">
            <v>Collège Laënnec</v>
          </cell>
          <cell r="H1746" t="str">
            <v>Pont-l'Abbé</v>
          </cell>
          <cell r="I1746" t="str">
            <v>Benjamins Mixtes Etablissement</v>
          </cell>
          <cell r="J1746">
            <v>5</v>
          </cell>
        </row>
        <row r="1747">
          <cell r="B1747">
            <v>1782</v>
          </cell>
          <cell r="C1747" t="str">
            <v>CASTRIC</v>
          </cell>
          <cell r="D1747" t="str">
            <v>ELOAN</v>
          </cell>
          <cell r="E1747" t="str">
            <v>10/01/2012</v>
          </cell>
          <cell r="F1747" t="str">
            <v>BG</v>
          </cell>
          <cell r="G1747" t="str">
            <v>Collège Laënnec</v>
          </cell>
          <cell r="H1747" t="str">
            <v>Pont-l'Abbé</v>
          </cell>
          <cell r="I1747" t="str">
            <v>Benjamins Mixtes Etablissement</v>
          </cell>
          <cell r="J1747">
            <v>5</v>
          </cell>
        </row>
        <row r="1748">
          <cell r="B1748">
            <v>1783</v>
          </cell>
          <cell r="C1748" t="str">
            <v>CAURANT CHALONY</v>
          </cell>
          <cell r="D1748" t="str">
            <v>LUCAS</v>
          </cell>
          <cell r="E1748" t="str">
            <v>05/02/2012</v>
          </cell>
          <cell r="F1748" t="str">
            <v>BG</v>
          </cell>
          <cell r="G1748" t="str">
            <v>Collège Laënnec</v>
          </cell>
          <cell r="H1748" t="str">
            <v>Pont-l'Abbé</v>
          </cell>
          <cell r="I1748" t="str">
            <v>Benjamins Mixtes Etablissement</v>
          </cell>
          <cell r="J1748">
            <v>5</v>
          </cell>
        </row>
        <row r="1749">
          <cell r="B1749">
            <v>1784</v>
          </cell>
          <cell r="C1749" t="str">
            <v>FAOU - LE GOFF</v>
          </cell>
          <cell r="D1749" t="str">
            <v>Marvin</v>
          </cell>
          <cell r="E1749" t="str">
            <v>04/02/2012</v>
          </cell>
          <cell r="F1749" t="str">
            <v>BG</v>
          </cell>
          <cell r="G1749" t="str">
            <v>Collège Laënnec</v>
          </cell>
          <cell r="H1749" t="str">
            <v>Pont-l'Abbé</v>
          </cell>
          <cell r="I1749" t="str">
            <v>Benjamins Mixtes Etablissement</v>
          </cell>
          <cell r="J1749">
            <v>5</v>
          </cell>
        </row>
        <row r="1750">
          <cell r="B1750">
            <v>1785</v>
          </cell>
          <cell r="C1750" t="str">
            <v>GUERPILLON PEREZ</v>
          </cell>
          <cell r="D1750" t="str">
            <v>ANTOINE</v>
          </cell>
          <cell r="E1750" t="str">
            <v>12/11/2012</v>
          </cell>
          <cell r="F1750" t="str">
            <v>BG</v>
          </cell>
          <cell r="G1750" t="str">
            <v>Collège Laënnec</v>
          </cell>
          <cell r="H1750" t="str">
            <v>Pont-l'Abbé</v>
          </cell>
          <cell r="I1750" t="str">
            <v>Benjamins Mixtes Etablissement</v>
          </cell>
          <cell r="J1750">
            <v>5</v>
          </cell>
        </row>
        <row r="1751">
          <cell r="B1751">
            <v>1786</v>
          </cell>
          <cell r="C1751" t="str">
            <v>GUICHAOUA</v>
          </cell>
          <cell r="D1751" t="str">
            <v>SOREN</v>
          </cell>
          <cell r="E1751" t="str">
            <v>29/05/2012</v>
          </cell>
          <cell r="F1751" t="str">
            <v>BG</v>
          </cell>
          <cell r="G1751" t="str">
            <v>Collège Laënnec</v>
          </cell>
          <cell r="H1751" t="str">
            <v>Pont-l'Abbé</v>
          </cell>
          <cell r="I1751" t="str">
            <v>Benjamins Mixtes Etablissement</v>
          </cell>
          <cell r="J1751">
            <v>5</v>
          </cell>
        </row>
        <row r="1752">
          <cell r="B1752">
            <v>1787</v>
          </cell>
          <cell r="C1752" t="str">
            <v>HAMON</v>
          </cell>
          <cell r="D1752" t="str">
            <v>Mathurin</v>
          </cell>
          <cell r="E1752" t="str">
            <v>06/07/2012</v>
          </cell>
          <cell r="F1752" t="str">
            <v>BG</v>
          </cell>
          <cell r="G1752" t="str">
            <v>Collège Laënnec</v>
          </cell>
          <cell r="H1752" t="str">
            <v>Pont-l'Abbé</v>
          </cell>
          <cell r="I1752" t="str">
            <v>Benjamins Mixtes Etablissement</v>
          </cell>
          <cell r="J1752">
            <v>5</v>
          </cell>
        </row>
        <row r="1753">
          <cell r="B1753">
            <v>1788</v>
          </cell>
          <cell r="C1753" t="str">
            <v>HIRN URVOIS</v>
          </cell>
          <cell r="D1753" t="str">
            <v>Aimé</v>
          </cell>
          <cell r="E1753" t="str">
            <v>03/05/2012</v>
          </cell>
          <cell r="F1753" t="str">
            <v>BG</v>
          </cell>
          <cell r="G1753" t="str">
            <v>Collège Laënnec</v>
          </cell>
          <cell r="H1753" t="str">
            <v>Pont-l'Abbé</v>
          </cell>
          <cell r="I1753" t="str">
            <v>Benjamins Mixtes Etablissement</v>
          </cell>
          <cell r="J1753">
            <v>5</v>
          </cell>
        </row>
        <row r="1754">
          <cell r="B1754">
            <v>1789</v>
          </cell>
          <cell r="C1754" t="str">
            <v>LE BRETON</v>
          </cell>
          <cell r="D1754" t="str">
            <v>Léo</v>
          </cell>
          <cell r="E1754" t="str">
            <v>10/04/2012</v>
          </cell>
          <cell r="F1754" t="str">
            <v>BG</v>
          </cell>
          <cell r="G1754" t="str">
            <v>Collège Laënnec</v>
          </cell>
          <cell r="H1754" t="str">
            <v>Pont-l'Abbé</v>
          </cell>
          <cell r="I1754" t="str">
            <v>Benjamins Mixtes Etablissement</v>
          </cell>
          <cell r="J1754">
            <v>5</v>
          </cell>
        </row>
        <row r="1755">
          <cell r="B1755">
            <v>1790</v>
          </cell>
          <cell r="C1755" t="str">
            <v>LE ROUX</v>
          </cell>
          <cell r="D1755" t="str">
            <v>MATHIS</v>
          </cell>
          <cell r="E1755" t="str">
            <v>15/05/2012</v>
          </cell>
          <cell r="F1755" t="str">
            <v>BG</v>
          </cell>
          <cell r="G1755" t="str">
            <v>Collège Laënnec</v>
          </cell>
          <cell r="H1755" t="str">
            <v>Pont-l'Abbé</v>
          </cell>
          <cell r="I1755" t="str">
            <v>Benjamins Mixtes Etablissement</v>
          </cell>
          <cell r="J1755">
            <v>5</v>
          </cell>
        </row>
        <row r="1756">
          <cell r="B1756">
            <v>1791</v>
          </cell>
          <cell r="C1756" t="str">
            <v>MOSSE</v>
          </cell>
          <cell r="D1756" t="str">
            <v>Léo</v>
          </cell>
          <cell r="E1756" t="str">
            <v>17/04/2012</v>
          </cell>
          <cell r="F1756" t="str">
            <v>BG</v>
          </cell>
          <cell r="G1756" t="str">
            <v>Collège Laënnec</v>
          </cell>
          <cell r="H1756" t="str">
            <v>Pont-l'Abbé</v>
          </cell>
          <cell r="I1756" t="str">
            <v>Benjamins Mixtes Etablissement</v>
          </cell>
          <cell r="J1756">
            <v>5</v>
          </cell>
        </row>
        <row r="1757">
          <cell r="B1757">
            <v>1793</v>
          </cell>
          <cell r="C1757" t="str">
            <v>YANNIC</v>
          </cell>
          <cell r="D1757" t="str">
            <v>Malo</v>
          </cell>
          <cell r="E1757" t="str">
            <v>30/05/2012</v>
          </cell>
          <cell r="F1757" t="str">
            <v>BG</v>
          </cell>
          <cell r="G1757" t="str">
            <v>Collège Laënnec</v>
          </cell>
          <cell r="H1757" t="str">
            <v>Pont-l'Abbé</v>
          </cell>
          <cell r="I1757" t="str">
            <v>Benjamins Mixtes Etablissement</v>
          </cell>
          <cell r="J1757">
            <v>5</v>
          </cell>
        </row>
        <row r="1758">
          <cell r="B1758">
            <v>1794</v>
          </cell>
          <cell r="C1758" t="str">
            <v>DAGORN</v>
          </cell>
          <cell r="D1758" t="str">
            <v>LUCAS</v>
          </cell>
          <cell r="E1758" t="str">
            <v>27/07/2013</v>
          </cell>
          <cell r="F1758" t="str">
            <v>BG</v>
          </cell>
          <cell r="G1758" t="str">
            <v>Collège Laënnec</v>
          </cell>
          <cell r="H1758" t="str">
            <v>Pont-l'Abbé</v>
          </cell>
          <cell r="I1758" t="str">
            <v>Benjamins Mixtes Animation</v>
          </cell>
          <cell r="J1758">
            <v>6</v>
          </cell>
        </row>
        <row r="1759">
          <cell r="B1759">
            <v>1795</v>
          </cell>
          <cell r="C1759" t="str">
            <v>GEAY</v>
          </cell>
          <cell r="D1759" t="str">
            <v>MAHDI</v>
          </cell>
          <cell r="E1759" t="str">
            <v>10/10/2013</v>
          </cell>
          <cell r="F1759" t="str">
            <v>BG</v>
          </cell>
          <cell r="G1759" t="str">
            <v>Collège Laënnec</v>
          </cell>
          <cell r="H1759" t="str">
            <v>Pont-l'Abbé</v>
          </cell>
          <cell r="I1759" t="str">
            <v>Benjamins Mixtes Animation</v>
          </cell>
          <cell r="J1759">
            <v>6</v>
          </cell>
        </row>
        <row r="1760">
          <cell r="B1760">
            <v>1796</v>
          </cell>
          <cell r="C1760" t="str">
            <v>GUIRRIEC MONTAGNE</v>
          </cell>
          <cell r="D1760" t="str">
            <v>Sacha</v>
          </cell>
          <cell r="E1760" t="str">
            <v>16/08/2013</v>
          </cell>
          <cell r="F1760" t="str">
            <v>BG</v>
          </cell>
          <cell r="G1760" t="str">
            <v>Collège Laënnec</v>
          </cell>
          <cell r="H1760" t="str">
            <v>Pont-l'Abbé</v>
          </cell>
          <cell r="I1760" t="str">
            <v>Benjamins Mixtes Animation</v>
          </cell>
          <cell r="J1760">
            <v>6</v>
          </cell>
        </row>
        <row r="1761">
          <cell r="B1761">
            <v>1797</v>
          </cell>
          <cell r="C1761" t="str">
            <v>INDJEHAGOPIAN</v>
          </cell>
          <cell r="D1761" t="str">
            <v>CAMILLE</v>
          </cell>
          <cell r="E1761" t="str">
            <v>08/07/2013</v>
          </cell>
          <cell r="F1761" t="str">
            <v>BG</v>
          </cell>
          <cell r="G1761" t="str">
            <v>Collège Laënnec</v>
          </cell>
          <cell r="H1761" t="str">
            <v>Pont-l'Abbé</v>
          </cell>
          <cell r="I1761" t="str">
            <v>Benjamins Mixtes Animation</v>
          </cell>
          <cell r="J1761">
            <v>6</v>
          </cell>
        </row>
        <row r="1762">
          <cell r="B1762">
            <v>1798</v>
          </cell>
          <cell r="C1762" t="str">
            <v>KERMORGANT</v>
          </cell>
          <cell r="D1762" t="str">
            <v>AUBIN</v>
          </cell>
          <cell r="E1762" t="str">
            <v>13/06/2013</v>
          </cell>
          <cell r="F1762" t="str">
            <v>BG</v>
          </cell>
          <cell r="G1762" t="str">
            <v>Collège Laënnec</v>
          </cell>
          <cell r="H1762" t="str">
            <v>Pont-l'Abbé</v>
          </cell>
          <cell r="I1762" t="str">
            <v>Benjamins Mixtes Animation</v>
          </cell>
          <cell r="J1762">
            <v>6</v>
          </cell>
        </row>
        <row r="1763">
          <cell r="B1763">
            <v>1799</v>
          </cell>
          <cell r="C1763" t="str">
            <v>LAUTREDOU</v>
          </cell>
          <cell r="D1763" t="str">
            <v>YAEL</v>
          </cell>
          <cell r="E1763" t="str">
            <v>29/08/2013</v>
          </cell>
          <cell r="F1763" t="str">
            <v>BG</v>
          </cell>
          <cell r="G1763" t="str">
            <v>Collège Laënnec</v>
          </cell>
          <cell r="H1763" t="str">
            <v>Pont-l'Abbé</v>
          </cell>
          <cell r="I1763" t="str">
            <v>Benjamins Mixtes Animation</v>
          </cell>
          <cell r="J1763">
            <v>6</v>
          </cell>
        </row>
        <row r="1764">
          <cell r="B1764">
            <v>1800</v>
          </cell>
          <cell r="C1764" t="str">
            <v>LE CORVOISIER</v>
          </cell>
          <cell r="D1764" t="str">
            <v>YAOUEN</v>
          </cell>
          <cell r="E1764" t="str">
            <v>27/06/2013</v>
          </cell>
          <cell r="F1764" t="str">
            <v>BG</v>
          </cell>
          <cell r="G1764" t="str">
            <v>Collège Laënnec</v>
          </cell>
          <cell r="H1764" t="str">
            <v>Pont-l'Abbé</v>
          </cell>
          <cell r="I1764" t="str">
            <v>Benjamins Mixtes Animation</v>
          </cell>
          <cell r="J1764">
            <v>6</v>
          </cell>
        </row>
        <row r="1765">
          <cell r="B1765">
            <v>1801</v>
          </cell>
          <cell r="C1765" t="str">
            <v>LE COSSEC</v>
          </cell>
          <cell r="D1765" t="str">
            <v>Ewen</v>
          </cell>
          <cell r="E1765" t="str">
            <v>28/05/2013</v>
          </cell>
          <cell r="F1765" t="str">
            <v>BG</v>
          </cell>
          <cell r="G1765" t="str">
            <v>Collège Laënnec</v>
          </cell>
          <cell r="H1765" t="str">
            <v>Pont-l'Abbé</v>
          </cell>
          <cell r="I1765" t="str">
            <v>Benjamins Mixtes Animation</v>
          </cell>
          <cell r="J1765">
            <v>6</v>
          </cell>
        </row>
        <row r="1766">
          <cell r="B1766">
            <v>1802</v>
          </cell>
          <cell r="C1766" t="str">
            <v>LE GALL</v>
          </cell>
          <cell r="D1766" t="str">
            <v>SIMON</v>
          </cell>
          <cell r="E1766" t="str">
            <v>22/10/2013</v>
          </cell>
          <cell r="F1766" t="str">
            <v>BG</v>
          </cell>
          <cell r="G1766" t="str">
            <v>Collège Laënnec</v>
          </cell>
          <cell r="H1766" t="str">
            <v>Pont-l'Abbé</v>
          </cell>
          <cell r="I1766" t="str">
            <v>Benjamins Mixtes Animation</v>
          </cell>
          <cell r="J1766">
            <v>6</v>
          </cell>
        </row>
        <row r="1767">
          <cell r="B1767">
            <v>1803</v>
          </cell>
          <cell r="C1767" t="str">
            <v>MARCADET</v>
          </cell>
          <cell r="D1767" t="str">
            <v>RAPHAEL</v>
          </cell>
          <cell r="E1767" t="str">
            <v>11/02/2013</v>
          </cell>
          <cell r="F1767" t="str">
            <v>BG</v>
          </cell>
          <cell r="G1767" t="str">
            <v>Collège Laënnec</v>
          </cell>
          <cell r="H1767" t="str">
            <v>Pont-l'Abbé</v>
          </cell>
          <cell r="I1767" t="str">
            <v>Benjamins Mixtes Animation</v>
          </cell>
          <cell r="J1767">
            <v>6</v>
          </cell>
        </row>
        <row r="1768">
          <cell r="B1768">
            <v>1804</v>
          </cell>
          <cell r="C1768" t="str">
            <v>MARIEL</v>
          </cell>
          <cell r="D1768" t="str">
            <v>JULES</v>
          </cell>
          <cell r="E1768" t="str">
            <v>18/08/2013</v>
          </cell>
          <cell r="F1768" t="str">
            <v>BG</v>
          </cell>
          <cell r="G1768" t="str">
            <v>Collège Laënnec</v>
          </cell>
          <cell r="H1768" t="str">
            <v>Pont-l'Abbé</v>
          </cell>
          <cell r="I1768" t="str">
            <v>Benjamins Mixtes Animation</v>
          </cell>
          <cell r="J1768">
            <v>6</v>
          </cell>
        </row>
        <row r="1769">
          <cell r="B1769">
            <v>1805</v>
          </cell>
          <cell r="C1769" t="str">
            <v>MONFORT</v>
          </cell>
          <cell r="D1769" t="str">
            <v>YOHAN</v>
          </cell>
          <cell r="E1769" t="str">
            <v>23/01/2013</v>
          </cell>
          <cell r="F1769" t="str">
            <v>BG</v>
          </cell>
          <cell r="G1769" t="str">
            <v>Collège Laënnec</v>
          </cell>
          <cell r="H1769" t="str">
            <v>Pont-l'Abbé</v>
          </cell>
          <cell r="I1769" t="str">
            <v>Benjamins Mixtes Animation</v>
          </cell>
          <cell r="J1769">
            <v>6</v>
          </cell>
        </row>
        <row r="1770">
          <cell r="B1770">
            <v>1806</v>
          </cell>
          <cell r="C1770" t="str">
            <v>PERON</v>
          </cell>
          <cell r="D1770" t="str">
            <v>Léo</v>
          </cell>
          <cell r="E1770" t="str">
            <v>01/03/2013</v>
          </cell>
          <cell r="F1770" t="str">
            <v>BG</v>
          </cell>
          <cell r="G1770" t="str">
            <v>Collège Laënnec</v>
          </cell>
          <cell r="H1770" t="str">
            <v>Pont-l'Abbé</v>
          </cell>
          <cell r="I1770" t="str">
            <v>Benjamins Mixtes Animation</v>
          </cell>
          <cell r="J1770">
            <v>6</v>
          </cell>
        </row>
        <row r="1771">
          <cell r="B1771">
            <v>1807</v>
          </cell>
          <cell r="C1771" t="str">
            <v>RICHON</v>
          </cell>
          <cell r="D1771" t="str">
            <v>MAXIME</v>
          </cell>
          <cell r="E1771" t="str">
            <v>19/02/2013</v>
          </cell>
          <cell r="F1771" t="str">
            <v>BG</v>
          </cell>
          <cell r="G1771" t="str">
            <v>Collège Laënnec</v>
          </cell>
          <cell r="H1771" t="str">
            <v>Pont-l'Abbé</v>
          </cell>
          <cell r="I1771" t="str">
            <v>Benjamins Mixtes Animation</v>
          </cell>
          <cell r="J1771">
            <v>6</v>
          </cell>
        </row>
        <row r="1772">
          <cell r="B1772">
            <v>1808</v>
          </cell>
          <cell r="C1772" t="str">
            <v>SALAUN</v>
          </cell>
          <cell r="D1772" t="str">
            <v>MARIAN</v>
          </cell>
          <cell r="E1772" t="str">
            <v>08/02/2013</v>
          </cell>
          <cell r="F1772" t="str">
            <v>BG</v>
          </cell>
          <cell r="G1772" t="str">
            <v>Collège Laënnec</v>
          </cell>
          <cell r="H1772" t="str">
            <v>Pont-l'Abbé</v>
          </cell>
          <cell r="I1772" t="str">
            <v>Benjamins Mixtes Animation</v>
          </cell>
          <cell r="J1772">
            <v>6</v>
          </cell>
        </row>
        <row r="1773">
          <cell r="B1773">
            <v>1809</v>
          </cell>
          <cell r="C1773" t="str">
            <v>SAPOLIN</v>
          </cell>
          <cell r="D1773" t="str">
            <v>SLOAN</v>
          </cell>
          <cell r="E1773" t="str">
            <v>31/08/2013</v>
          </cell>
          <cell r="F1773" t="str">
            <v>BG</v>
          </cell>
          <cell r="G1773" t="str">
            <v>Collège Laënnec</v>
          </cell>
          <cell r="H1773" t="str">
            <v>Pont-l'Abbé</v>
          </cell>
          <cell r="I1773" t="str">
            <v>Benjamins Mixtes Animation</v>
          </cell>
          <cell r="J1773">
            <v>6</v>
          </cell>
        </row>
        <row r="1774">
          <cell r="B1774">
            <v>1810</v>
          </cell>
          <cell r="C1774" t="str">
            <v>VIEIRA DE BARROS</v>
          </cell>
          <cell r="D1774" t="str">
            <v>MATHIS</v>
          </cell>
          <cell r="E1774" t="str">
            <v>30/12/2013</v>
          </cell>
          <cell r="F1774" t="str">
            <v>BG</v>
          </cell>
          <cell r="G1774" t="str">
            <v>Collège Laënnec</v>
          </cell>
          <cell r="H1774" t="str">
            <v>Pont-l'Abbé</v>
          </cell>
          <cell r="I1774" t="str">
            <v>Benjamins Mixtes Animation</v>
          </cell>
          <cell r="J1774">
            <v>6</v>
          </cell>
        </row>
        <row r="1775">
          <cell r="B1775">
            <v>1811</v>
          </cell>
          <cell r="C1775" t="str">
            <v>ZORN</v>
          </cell>
          <cell r="D1775" t="str">
            <v>Killian</v>
          </cell>
          <cell r="E1775" t="str">
            <v>04/05/2013</v>
          </cell>
          <cell r="F1775" t="str">
            <v>BG</v>
          </cell>
          <cell r="G1775" t="str">
            <v>Collège Laënnec</v>
          </cell>
          <cell r="H1775" t="str">
            <v>Pont-l'Abbé</v>
          </cell>
          <cell r="I1775" t="str">
            <v>Benjamins Mixtes Animation</v>
          </cell>
          <cell r="J1775">
            <v>6</v>
          </cell>
        </row>
        <row r="1776">
          <cell r="B1776">
            <v>1812</v>
          </cell>
          <cell r="C1776" t="str">
            <v>BRELIVET</v>
          </cell>
          <cell r="D1776" t="str">
            <v>JEANNE</v>
          </cell>
          <cell r="E1776" t="str">
            <v>22/11/2012</v>
          </cell>
          <cell r="F1776" t="str">
            <v>BF</v>
          </cell>
          <cell r="G1776" t="str">
            <v>Collège Laënnec</v>
          </cell>
          <cell r="H1776" t="str">
            <v>Pont-l'Abbé</v>
          </cell>
          <cell r="I1776" t="str">
            <v>Benjamins Mixtes Etablissement</v>
          </cell>
          <cell r="J1776">
            <v>8</v>
          </cell>
        </row>
        <row r="1777">
          <cell r="B1777">
            <v>1813</v>
          </cell>
          <cell r="C1777" t="str">
            <v>CAETANE-MAO</v>
          </cell>
          <cell r="D1777" t="str">
            <v>SWANN</v>
          </cell>
          <cell r="E1777" t="str">
            <v>30/01/2012</v>
          </cell>
          <cell r="F1777" t="str">
            <v>BF</v>
          </cell>
          <cell r="G1777" t="str">
            <v>Collège Laënnec</v>
          </cell>
          <cell r="H1777" t="str">
            <v>Pont-l'Abbé</v>
          </cell>
          <cell r="I1777" t="str">
            <v>Benjamins Mixtes Etablissement</v>
          </cell>
          <cell r="J1777">
            <v>8</v>
          </cell>
        </row>
        <row r="1778">
          <cell r="B1778">
            <v>1814</v>
          </cell>
          <cell r="C1778" t="str">
            <v>GIANNINI</v>
          </cell>
          <cell r="D1778" t="str">
            <v>CLARA</v>
          </cell>
          <cell r="E1778" t="str">
            <v>17/05/2012</v>
          </cell>
          <cell r="F1778" t="str">
            <v>BF</v>
          </cell>
          <cell r="G1778" t="str">
            <v>Collège Laënnec</v>
          </cell>
          <cell r="H1778" t="str">
            <v>Pont-l'Abbé</v>
          </cell>
          <cell r="I1778" t="str">
            <v>Benjamins Mixtes Etablissement</v>
          </cell>
          <cell r="J1778">
            <v>8</v>
          </cell>
        </row>
        <row r="1779">
          <cell r="B1779">
            <v>1815</v>
          </cell>
          <cell r="C1779" t="str">
            <v>GRESCU</v>
          </cell>
          <cell r="D1779" t="str">
            <v>DAPHNE</v>
          </cell>
          <cell r="E1779" t="str">
            <v>20/01/2012</v>
          </cell>
          <cell r="F1779" t="str">
            <v>BF</v>
          </cell>
          <cell r="G1779" t="str">
            <v>Collège Laënnec</v>
          </cell>
          <cell r="H1779" t="str">
            <v>Pont-l'Abbé</v>
          </cell>
          <cell r="I1779" t="str">
            <v>Benjamins Mixtes Etablissement</v>
          </cell>
          <cell r="J1779">
            <v>8</v>
          </cell>
        </row>
        <row r="1780">
          <cell r="B1780">
            <v>1816</v>
          </cell>
          <cell r="C1780" t="str">
            <v>JEGOU</v>
          </cell>
          <cell r="D1780" t="str">
            <v>JULIETTE</v>
          </cell>
          <cell r="E1780" t="str">
            <v>27/02/2012</v>
          </cell>
          <cell r="F1780" t="str">
            <v>BF</v>
          </cell>
          <cell r="G1780" t="str">
            <v>Collège Laënnec</v>
          </cell>
          <cell r="H1780" t="str">
            <v>Pont-l'Abbé</v>
          </cell>
          <cell r="I1780" t="str">
            <v>Benjamins Mixtes Etablissement</v>
          </cell>
          <cell r="J1780">
            <v>8</v>
          </cell>
        </row>
        <row r="1781">
          <cell r="B1781">
            <v>1817</v>
          </cell>
          <cell r="C1781" t="str">
            <v>LE PORT</v>
          </cell>
          <cell r="D1781" t="str">
            <v>SALOME</v>
          </cell>
          <cell r="E1781" t="str">
            <v>23/04/2012</v>
          </cell>
          <cell r="F1781" t="str">
            <v>BF</v>
          </cell>
          <cell r="G1781" t="str">
            <v>Collège Laënnec</v>
          </cell>
          <cell r="H1781" t="str">
            <v>Pont-l'Abbé</v>
          </cell>
          <cell r="I1781" t="str">
            <v>Benjamins Mixtes Etablissement</v>
          </cell>
          <cell r="J1781">
            <v>8</v>
          </cell>
        </row>
        <row r="1782">
          <cell r="B1782">
            <v>1818</v>
          </cell>
          <cell r="C1782" t="str">
            <v>LE RESTE</v>
          </cell>
          <cell r="D1782" t="str">
            <v>LILY-ROSE</v>
          </cell>
          <cell r="E1782" t="str">
            <v>25/10/2012</v>
          </cell>
          <cell r="F1782" t="str">
            <v>BF</v>
          </cell>
          <cell r="G1782" t="str">
            <v>Collège Laënnec</v>
          </cell>
          <cell r="H1782" t="str">
            <v>Pont-l'Abbé</v>
          </cell>
          <cell r="I1782" t="str">
            <v>Benjamins Mixtes Etablissement</v>
          </cell>
          <cell r="J1782">
            <v>8</v>
          </cell>
        </row>
        <row r="1783">
          <cell r="B1783">
            <v>1819</v>
          </cell>
          <cell r="C1783" t="str">
            <v>RENAUDIN</v>
          </cell>
          <cell r="D1783" t="str">
            <v>CHARLOTTE</v>
          </cell>
          <cell r="E1783" t="str">
            <v>23/06/2012</v>
          </cell>
          <cell r="F1783" t="str">
            <v>BF</v>
          </cell>
          <cell r="G1783" t="str">
            <v>Collège Laënnec</v>
          </cell>
          <cell r="H1783" t="str">
            <v>Pont-l'Abbé</v>
          </cell>
          <cell r="I1783" t="str">
            <v>Benjamins Mixtes Etablissement</v>
          </cell>
          <cell r="J1783">
            <v>8</v>
          </cell>
        </row>
        <row r="1784">
          <cell r="B1784">
            <v>1820</v>
          </cell>
          <cell r="C1784" t="str">
            <v>CAURANT CHALONY</v>
          </cell>
          <cell r="D1784" t="str">
            <v>ZELIE</v>
          </cell>
          <cell r="E1784" t="str">
            <v>12/09/2013</v>
          </cell>
          <cell r="F1784" t="str">
            <v>BF</v>
          </cell>
          <cell r="G1784" t="str">
            <v>Collège Laënnec</v>
          </cell>
          <cell r="H1784" t="str">
            <v>Pont-l'Abbé</v>
          </cell>
          <cell r="I1784" t="str">
            <v>Benjamins Mixtes Animation</v>
          </cell>
          <cell r="J1784">
            <v>9</v>
          </cell>
        </row>
        <row r="1785">
          <cell r="B1785">
            <v>1821</v>
          </cell>
          <cell r="C1785" t="str">
            <v>COIC</v>
          </cell>
          <cell r="D1785" t="str">
            <v>NAYA</v>
          </cell>
          <cell r="E1785" t="str">
            <v>14/08/2013</v>
          </cell>
          <cell r="F1785" t="str">
            <v>BF</v>
          </cell>
          <cell r="G1785" t="str">
            <v>Collège Laënnec</v>
          </cell>
          <cell r="H1785" t="str">
            <v>Pont-l'Abbé</v>
          </cell>
          <cell r="I1785" t="str">
            <v>Benjamins Mixtes Animation</v>
          </cell>
          <cell r="J1785">
            <v>9</v>
          </cell>
        </row>
        <row r="1786">
          <cell r="B1786">
            <v>1822</v>
          </cell>
          <cell r="C1786" t="str">
            <v>COROYER</v>
          </cell>
          <cell r="D1786" t="str">
            <v>CHLOE</v>
          </cell>
          <cell r="E1786" t="str">
            <v>13/11/2013</v>
          </cell>
          <cell r="F1786" t="str">
            <v>BF</v>
          </cell>
          <cell r="G1786" t="str">
            <v>Collège Laënnec</v>
          </cell>
          <cell r="H1786" t="str">
            <v>Pont-l'Abbé</v>
          </cell>
          <cell r="I1786" t="str">
            <v>Benjamins Mixtes Animation</v>
          </cell>
          <cell r="J1786">
            <v>9</v>
          </cell>
        </row>
        <row r="1787">
          <cell r="B1787">
            <v>1823</v>
          </cell>
          <cell r="C1787" t="str">
            <v>COROYER</v>
          </cell>
          <cell r="D1787" t="str">
            <v>ALICE</v>
          </cell>
          <cell r="E1787" t="str">
            <v>13/11/2013</v>
          </cell>
          <cell r="F1787" t="str">
            <v>BF</v>
          </cell>
          <cell r="G1787" t="str">
            <v>Collège Laënnec</v>
          </cell>
          <cell r="H1787" t="str">
            <v>Pont-l'Abbé</v>
          </cell>
          <cell r="I1787" t="str">
            <v>Benjamins Mixtes Animation</v>
          </cell>
          <cell r="J1787">
            <v>9</v>
          </cell>
        </row>
        <row r="1788">
          <cell r="B1788">
            <v>1824</v>
          </cell>
          <cell r="C1788" t="str">
            <v>DESCHARD</v>
          </cell>
          <cell r="D1788" t="str">
            <v>BIANCA</v>
          </cell>
          <cell r="E1788" t="str">
            <v>22/07/2013</v>
          </cell>
          <cell r="F1788" t="str">
            <v>BF</v>
          </cell>
          <cell r="G1788" t="str">
            <v>Collège Laënnec</v>
          </cell>
          <cell r="H1788" t="str">
            <v>Pont-l'Abbé</v>
          </cell>
          <cell r="I1788" t="str">
            <v>Benjamins Mixtes Animation</v>
          </cell>
          <cell r="J1788">
            <v>9</v>
          </cell>
        </row>
        <row r="1789">
          <cell r="B1789">
            <v>1825</v>
          </cell>
          <cell r="C1789" t="str">
            <v>DUBOIS</v>
          </cell>
          <cell r="D1789" t="str">
            <v>NINA</v>
          </cell>
          <cell r="E1789" t="str">
            <v>30/05/2013</v>
          </cell>
          <cell r="F1789" t="str">
            <v>BF</v>
          </cell>
          <cell r="G1789" t="str">
            <v>Collège Laënnec</v>
          </cell>
          <cell r="H1789" t="str">
            <v>Pont-l'Abbé</v>
          </cell>
          <cell r="I1789" t="str">
            <v>Benjamins Mixtes Animation</v>
          </cell>
          <cell r="J1789">
            <v>9</v>
          </cell>
        </row>
        <row r="1790">
          <cell r="B1790">
            <v>1826</v>
          </cell>
          <cell r="C1790" t="str">
            <v>DUMONT</v>
          </cell>
          <cell r="D1790" t="str">
            <v>DOMITILLE</v>
          </cell>
          <cell r="E1790" t="str">
            <v>06/04/2013</v>
          </cell>
          <cell r="F1790" t="str">
            <v>BF</v>
          </cell>
          <cell r="G1790" t="str">
            <v>Collège Laënnec</v>
          </cell>
          <cell r="H1790" t="str">
            <v>Pont-l'Abbé</v>
          </cell>
          <cell r="I1790" t="str">
            <v>Benjamins Mixtes Animation</v>
          </cell>
          <cell r="J1790">
            <v>9</v>
          </cell>
        </row>
        <row r="1791">
          <cell r="B1791">
            <v>1827</v>
          </cell>
          <cell r="C1791" t="str">
            <v>DUPUY</v>
          </cell>
          <cell r="D1791" t="str">
            <v>LENA</v>
          </cell>
          <cell r="E1791" t="str">
            <v>25/08/2013</v>
          </cell>
          <cell r="F1791" t="str">
            <v>BF</v>
          </cell>
          <cell r="G1791" t="str">
            <v>Collège Laënnec</v>
          </cell>
          <cell r="H1791" t="str">
            <v>Pont-l'Abbé</v>
          </cell>
          <cell r="I1791" t="str">
            <v>Benjamins Mixtes Animation</v>
          </cell>
          <cell r="J1791">
            <v>9</v>
          </cell>
        </row>
        <row r="1792">
          <cell r="B1792">
            <v>1828</v>
          </cell>
          <cell r="C1792" t="str">
            <v>MOREL</v>
          </cell>
          <cell r="D1792" t="str">
            <v>NINA</v>
          </cell>
          <cell r="E1792" t="str">
            <v>16/12/2013</v>
          </cell>
          <cell r="F1792" t="str">
            <v>BF</v>
          </cell>
          <cell r="G1792" t="str">
            <v>Collège Laënnec</v>
          </cell>
          <cell r="H1792" t="str">
            <v>Pont-l'Abbé</v>
          </cell>
          <cell r="I1792" t="str">
            <v>Benjamins Mixtes Animation</v>
          </cell>
          <cell r="J1792">
            <v>9</v>
          </cell>
        </row>
        <row r="1793">
          <cell r="B1793">
            <v>1829</v>
          </cell>
          <cell r="C1793" t="str">
            <v>PAPIN JUGE</v>
          </cell>
          <cell r="D1793" t="str">
            <v>YANNA</v>
          </cell>
          <cell r="E1793" t="str">
            <v>09/07/2013</v>
          </cell>
          <cell r="F1793" t="str">
            <v>BF</v>
          </cell>
          <cell r="G1793" t="str">
            <v>Collège Laënnec</v>
          </cell>
          <cell r="H1793" t="str">
            <v>Pont-l'Abbé</v>
          </cell>
          <cell r="I1793" t="str">
            <v>Benjamins Mixtes Animation</v>
          </cell>
          <cell r="J1793">
            <v>9</v>
          </cell>
        </row>
        <row r="1794">
          <cell r="B1794">
            <v>1830</v>
          </cell>
          <cell r="C1794" t="str">
            <v>PERON</v>
          </cell>
          <cell r="D1794" t="str">
            <v>Agathe</v>
          </cell>
          <cell r="E1794" t="str">
            <v>09/12/2013</v>
          </cell>
          <cell r="F1794" t="str">
            <v>BF</v>
          </cell>
          <cell r="G1794" t="str">
            <v>Collège Laënnec</v>
          </cell>
          <cell r="H1794" t="str">
            <v>Pont-l'Abbé</v>
          </cell>
          <cell r="I1794" t="str">
            <v>Benjamins Mixtes Animation</v>
          </cell>
          <cell r="J1794">
            <v>9</v>
          </cell>
        </row>
        <row r="1795">
          <cell r="B1795">
            <v>1831</v>
          </cell>
          <cell r="C1795" t="str">
            <v>PIGEAULT</v>
          </cell>
          <cell r="D1795" t="str">
            <v>MANON</v>
          </cell>
          <cell r="E1795" t="str">
            <v>03/07/2013</v>
          </cell>
          <cell r="F1795" t="str">
            <v>BF</v>
          </cell>
          <cell r="G1795" t="str">
            <v>Collège Laënnec</v>
          </cell>
          <cell r="H1795" t="str">
            <v>Pont-l'Abbé</v>
          </cell>
          <cell r="I1795" t="str">
            <v>Benjamins Mixtes Animation</v>
          </cell>
          <cell r="J1795">
            <v>9</v>
          </cell>
        </row>
        <row r="1796">
          <cell r="B1796">
            <v>1832</v>
          </cell>
          <cell r="C1796" t="str">
            <v>SCANVIL</v>
          </cell>
          <cell r="D1796" t="str">
            <v>IZEA</v>
          </cell>
          <cell r="E1796" t="str">
            <v>31/05/2013</v>
          </cell>
          <cell r="F1796" t="str">
            <v>BF</v>
          </cell>
          <cell r="G1796" t="str">
            <v>Collège Laënnec</v>
          </cell>
          <cell r="H1796" t="str">
            <v>Pont-l'Abbé</v>
          </cell>
          <cell r="I1796" t="str">
            <v>Benjamins Mixtes Animation</v>
          </cell>
          <cell r="J1796">
            <v>9</v>
          </cell>
        </row>
        <row r="1797">
          <cell r="B1797">
            <v>1833</v>
          </cell>
          <cell r="C1797" t="str">
            <v>STRULLU</v>
          </cell>
          <cell r="D1797" t="str">
            <v>MAINA</v>
          </cell>
          <cell r="E1797" t="str">
            <v>06/07/2013</v>
          </cell>
          <cell r="F1797" t="str">
            <v>BF</v>
          </cell>
          <cell r="G1797" t="str">
            <v>Collège Laënnec</v>
          </cell>
          <cell r="H1797" t="str">
            <v>Pont-l'Abbé</v>
          </cell>
          <cell r="I1797" t="str">
            <v>Benjamins Mixtes Animation</v>
          </cell>
          <cell r="J1797">
            <v>9</v>
          </cell>
        </row>
        <row r="1798">
          <cell r="B1798">
            <v>1834</v>
          </cell>
          <cell r="C1798" t="str">
            <v>ABBEY</v>
          </cell>
          <cell r="D1798" t="str">
            <v>LENY</v>
          </cell>
          <cell r="E1798" t="str">
            <v>19/12/2010</v>
          </cell>
          <cell r="F1798" t="str">
            <v>MG</v>
          </cell>
          <cell r="G1798" t="str">
            <v>Collège Auguste Brizeux</v>
          </cell>
          <cell r="H1798" t="str">
            <v>Quimper</v>
          </cell>
          <cell r="I1798" t="str">
            <v>Collèges Mixtes Etablissement</v>
          </cell>
          <cell r="J1798">
            <v>1</v>
          </cell>
        </row>
        <row r="1799">
          <cell r="B1799">
            <v>1835</v>
          </cell>
          <cell r="C1799" t="str">
            <v>COQUELIN</v>
          </cell>
          <cell r="D1799" t="str">
            <v>JOACHIM</v>
          </cell>
          <cell r="E1799" t="str">
            <v>07/02/2010</v>
          </cell>
          <cell r="F1799" t="str">
            <v>MG</v>
          </cell>
          <cell r="G1799" t="str">
            <v>Collège Auguste Brizeux</v>
          </cell>
          <cell r="H1799" t="str">
            <v>Quimper</v>
          </cell>
          <cell r="I1799" t="str">
            <v>Collèges Mixtes Etablissement</v>
          </cell>
          <cell r="J1799">
            <v>1</v>
          </cell>
        </row>
        <row r="1800">
          <cell r="B1800">
            <v>1836</v>
          </cell>
          <cell r="C1800" t="str">
            <v>DELFOSSE-LE MARCHAND</v>
          </cell>
          <cell r="D1800" t="str">
            <v>ARTHUR</v>
          </cell>
          <cell r="E1800" t="str">
            <v>15/07/2010</v>
          </cell>
          <cell r="F1800" t="str">
            <v>MG</v>
          </cell>
          <cell r="G1800" t="str">
            <v>Collège Auguste Brizeux</v>
          </cell>
          <cell r="H1800" t="str">
            <v>Quimper</v>
          </cell>
          <cell r="I1800" t="str">
            <v>Collèges Mixtes Etablissement</v>
          </cell>
          <cell r="J1800">
            <v>1</v>
          </cell>
        </row>
        <row r="1801">
          <cell r="B1801">
            <v>1837</v>
          </cell>
          <cell r="C1801" t="str">
            <v>HERVE</v>
          </cell>
          <cell r="D1801" t="str">
            <v>EWAN</v>
          </cell>
          <cell r="E1801" t="str">
            <v>12/02/2010</v>
          </cell>
          <cell r="F1801" t="str">
            <v>MG</v>
          </cell>
          <cell r="G1801" t="str">
            <v>Collège Auguste Brizeux</v>
          </cell>
          <cell r="H1801" t="str">
            <v>Quimper</v>
          </cell>
          <cell r="I1801" t="str">
            <v>Collèges Mixtes Etablissement</v>
          </cell>
          <cell r="J1801">
            <v>1</v>
          </cell>
        </row>
        <row r="1802">
          <cell r="B1802">
            <v>1838</v>
          </cell>
          <cell r="C1802" t="str">
            <v>KERHOAS</v>
          </cell>
          <cell r="D1802" t="str">
            <v>YANNIS</v>
          </cell>
          <cell r="E1802" t="str">
            <v>06/08/2010</v>
          </cell>
          <cell r="F1802" t="str">
            <v>MG</v>
          </cell>
          <cell r="G1802" t="str">
            <v>Collège Auguste Brizeux</v>
          </cell>
          <cell r="H1802" t="str">
            <v>Quimper</v>
          </cell>
          <cell r="I1802" t="str">
            <v>Collèges Mixtes Etablissement</v>
          </cell>
          <cell r="J1802">
            <v>1</v>
          </cell>
        </row>
        <row r="1803">
          <cell r="B1803">
            <v>1839</v>
          </cell>
          <cell r="C1803" t="str">
            <v>LAUTROU</v>
          </cell>
          <cell r="D1803" t="str">
            <v>GABIN</v>
          </cell>
          <cell r="E1803" t="str">
            <v>07/07/2010</v>
          </cell>
          <cell r="F1803" t="str">
            <v>MG</v>
          </cell>
          <cell r="G1803" t="str">
            <v>Collège Auguste Brizeux</v>
          </cell>
          <cell r="H1803" t="str">
            <v>Quimper</v>
          </cell>
          <cell r="I1803" t="str">
            <v>Collèges Mixtes Etablissement</v>
          </cell>
          <cell r="J1803">
            <v>1</v>
          </cell>
        </row>
        <row r="1804">
          <cell r="B1804">
            <v>1840</v>
          </cell>
          <cell r="C1804" t="str">
            <v>MELENNEC</v>
          </cell>
          <cell r="D1804" t="str">
            <v>ENYO</v>
          </cell>
          <cell r="E1804" t="str">
            <v>02/04/2010</v>
          </cell>
          <cell r="F1804" t="str">
            <v>MG</v>
          </cell>
          <cell r="G1804" t="str">
            <v>Collège Auguste Brizeux</v>
          </cell>
          <cell r="H1804" t="str">
            <v>Quimper</v>
          </cell>
          <cell r="I1804" t="str">
            <v>Collèges Mixtes Etablissement</v>
          </cell>
          <cell r="J1804">
            <v>1</v>
          </cell>
        </row>
        <row r="1805">
          <cell r="B1805">
            <v>1841</v>
          </cell>
          <cell r="C1805" t="str">
            <v>BEN HADJ</v>
          </cell>
          <cell r="D1805" t="str">
            <v>Ilyes</v>
          </cell>
          <cell r="E1805" t="str">
            <v>09/08/2011</v>
          </cell>
          <cell r="F1805" t="str">
            <v>MG</v>
          </cell>
          <cell r="G1805" t="str">
            <v>Collège Auguste Brizeux</v>
          </cell>
          <cell r="H1805" t="str">
            <v>Quimper</v>
          </cell>
          <cell r="I1805" t="str">
            <v>Collèges Mixtes Animation</v>
          </cell>
          <cell r="J1805">
            <v>2</v>
          </cell>
        </row>
        <row r="1806">
          <cell r="B1806">
            <v>1842</v>
          </cell>
          <cell r="C1806" t="str">
            <v>BOURDON</v>
          </cell>
          <cell r="D1806" t="str">
            <v>Martin</v>
          </cell>
          <cell r="E1806" t="str">
            <v>18/04/2011</v>
          </cell>
          <cell r="F1806" t="str">
            <v>MG</v>
          </cell>
          <cell r="G1806" t="str">
            <v>Collège Auguste Brizeux</v>
          </cell>
          <cell r="H1806" t="str">
            <v>Quimper</v>
          </cell>
          <cell r="I1806" t="str">
            <v>Collèges Mixtes Animation</v>
          </cell>
          <cell r="J1806">
            <v>2</v>
          </cell>
        </row>
        <row r="1807">
          <cell r="B1807">
            <v>1843</v>
          </cell>
          <cell r="C1807" t="str">
            <v>DUCHATEAU</v>
          </cell>
          <cell r="D1807" t="str">
            <v>JEAN</v>
          </cell>
          <cell r="E1807" t="str">
            <v>25/07/2011</v>
          </cell>
          <cell r="F1807" t="str">
            <v>MG</v>
          </cell>
          <cell r="G1807" t="str">
            <v>Collège Auguste Brizeux</v>
          </cell>
          <cell r="H1807" t="str">
            <v>Quimper</v>
          </cell>
          <cell r="I1807" t="str">
            <v>Collèges Mixtes Animation</v>
          </cell>
          <cell r="J1807">
            <v>2</v>
          </cell>
        </row>
        <row r="1808">
          <cell r="B1808">
            <v>1844</v>
          </cell>
          <cell r="C1808" t="str">
            <v>DUVAL</v>
          </cell>
          <cell r="D1808" t="str">
            <v>ELIOT</v>
          </cell>
          <cell r="E1808" t="str">
            <v>11/08/2011</v>
          </cell>
          <cell r="F1808" t="str">
            <v>MG</v>
          </cell>
          <cell r="G1808" t="str">
            <v>Collège Auguste Brizeux</v>
          </cell>
          <cell r="H1808" t="str">
            <v>Quimper</v>
          </cell>
          <cell r="I1808" t="str">
            <v>Collèges Mixtes Animation</v>
          </cell>
          <cell r="J1808">
            <v>2</v>
          </cell>
        </row>
        <row r="1809">
          <cell r="B1809">
            <v>1845</v>
          </cell>
          <cell r="C1809" t="str">
            <v>GUILLARD</v>
          </cell>
          <cell r="D1809" t="str">
            <v>QUENTIN</v>
          </cell>
          <cell r="E1809" t="str">
            <v>22/05/2011</v>
          </cell>
          <cell r="F1809" t="str">
            <v>MG</v>
          </cell>
          <cell r="G1809" t="str">
            <v>Collège Auguste Brizeux</v>
          </cell>
          <cell r="H1809" t="str">
            <v>Quimper</v>
          </cell>
          <cell r="I1809" t="str">
            <v>Collèges Mixtes Animation</v>
          </cell>
          <cell r="J1809">
            <v>2</v>
          </cell>
        </row>
        <row r="1810">
          <cell r="B1810">
            <v>1846</v>
          </cell>
          <cell r="C1810" t="str">
            <v>HERVE</v>
          </cell>
          <cell r="D1810" t="str">
            <v>Mael</v>
          </cell>
          <cell r="E1810" t="str">
            <v>16/07/2011</v>
          </cell>
          <cell r="F1810" t="str">
            <v>MG</v>
          </cell>
          <cell r="G1810" t="str">
            <v>Collège Auguste Brizeux</v>
          </cell>
          <cell r="H1810" t="str">
            <v>Quimper</v>
          </cell>
          <cell r="I1810" t="str">
            <v>Collèges Mixtes Animation</v>
          </cell>
          <cell r="J1810">
            <v>2</v>
          </cell>
        </row>
        <row r="1811">
          <cell r="B1811">
            <v>1847</v>
          </cell>
          <cell r="C1811" t="str">
            <v>HOUDAYER BUREL</v>
          </cell>
          <cell r="D1811" t="str">
            <v>PIERRE</v>
          </cell>
          <cell r="E1811" t="str">
            <v>21/01/2011</v>
          </cell>
          <cell r="F1811" t="str">
            <v>MG</v>
          </cell>
          <cell r="G1811" t="str">
            <v>Collège Auguste Brizeux</v>
          </cell>
          <cell r="H1811" t="str">
            <v>Quimper</v>
          </cell>
          <cell r="I1811" t="str">
            <v>Collèges Mixtes Animation</v>
          </cell>
          <cell r="J1811">
            <v>2</v>
          </cell>
        </row>
        <row r="1812">
          <cell r="B1812">
            <v>1848</v>
          </cell>
          <cell r="C1812" t="str">
            <v>JAFFRY PARIS</v>
          </cell>
          <cell r="D1812" t="str">
            <v>THEO</v>
          </cell>
          <cell r="E1812" t="str">
            <v>10/10/2011</v>
          </cell>
          <cell r="F1812" t="str">
            <v>MG</v>
          </cell>
          <cell r="G1812" t="str">
            <v>Collège Auguste Brizeux</v>
          </cell>
          <cell r="H1812" t="str">
            <v>Quimper</v>
          </cell>
          <cell r="I1812" t="str">
            <v>Collèges Mixtes Animation</v>
          </cell>
          <cell r="J1812">
            <v>2</v>
          </cell>
        </row>
        <row r="1813">
          <cell r="B1813">
            <v>1849</v>
          </cell>
          <cell r="C1813" t="str">
            <v>LE COZ OLLIVIER</v>
          </cell>
          <cell r="D1813" t="str">
            <v>YANN</v>
          </cell>
          <cell r="E1813" t="str">
            <v>02/02/2011</v>
          </cell>
          <cell r="F1813" t="str">
            <v>MG</v>
          </cell>
          <cell r="G1813" t="str">
            <v>Collège Auguste Brizeux</v>
          </cell>
          <cell r="H1813" t="str">
            <v>Quimper</v>
          </cell>
          <cell r="I1813" t="str">
            <v>Collèges Mixtes Animation</v>
          </cell>
          <cell r="J1813">
            <v>2</v>
          </cell>
        </row>
        <row r="1814">
          <cell r="B1814">
            <v>1850</v>
          </cell>
          <cell r="C1814" t="str">
            <v>LE GALL</v>
          </cell>
          <cell r="D1814" t="str">
            <v>PIERRICK</v>
          </cell>
          <cell r="E1814" t="str">
            <v>22/03/2011</v>
          </cell>
          <cell r="F1814" t="str">
            <v>MG</v>
          </cell>
          <cell r="G1814" t="str">
            <v>Collège Auguste Brizeux</v>
          </cell>
          <cell r="H1814" t="str">
            <v>Quimper</v>
          </cell>
          <cell r="I1814" t="str">
            <v>Collèges Mixtes Animation</v>
          </cell>
          <cell r="J1814">
            <v>2</v>
          </cell>
        </row>
        <row r="1815">
          <cell r="B1815">
            <v>1851</v>
          </cell>
          <cell r="C1815" t="str">
            <v>LE MOAL</v>
          </cell>
          <cell r="D1815" t="str">
            <v>YANIS</v>
          </cell>
          <cell r="E1815" t="str">
            <v>11/01/2011</v>
          </cell>
          <cell r="F1815" t="str">
            <v>MG</v>
          </cell>
          <cell r="G1815" t="str">
            <v>Collège Auguste Brizeux</v>
          </cell>
          <cell r="H1815" t="str">
            <v>Quimper</v>
          </cell>
          <cell r="I1815" t="str">
            <v>Collèges Mixtes Animation</v>
          </cell>
          <cell r="J1815">
            <v>2</v>
          </cell>
        </row>
        <row r="1816">
          <cell r="B1816">
            <v>1852</v>
          </cell>
          <cell r="C1816" t="str">
            <v>LE PAPE</v>
          </cell>
          <cell r="D1816" t="str">
            <v>Swan</v>
          </cell>
          <cell r="E1816" t="str">
            <v>18/09/2011</v>
          </cell>
          <cell r="F1816" t="str">
            <v>MG</v>
          </cell>
          <cell r="G1816" t="str">
            <v>Collège Auguste Brizeux</v>
          </cell>
          <cell r="H1816" t="str">
            <v>Quimper</v>
          </cell>
          <cell r="I1816" t="str">
            <v>Collèges Mixtes Animation</v>
          </cell>
          <cell r="J1816">
            <v>2</v>
          </cell>
        </row>
        <row r="1817">
          <cell r="B1817">
            <v>1853</v>
          </cell>
          <cell r="C1817" t="str">
            <v>MADEC</v>
          </cell>
          <cell r="D1817" t="str">
            <v>Antonin</v>
          </cell>
          <cell r="E1817" t="str">
            <v>14/08/2011</v>
          </cell>
          <cell r="F1817" t="str">
            <v>MG</v>
          </cell>
          <cell r="G1817" t="str">
            <v>Collège Auguste Brizeux</v>
          </cell>
          <cell r="H1817" t="str">
            <v>Quimper</v>
          </cell>
          <cell r="I1817" t="str">
            <v>Collèges Mixtes Animation</v>
          </cell>
          <cell r="J1817">
            <v>2</v>
          </cell>
        </row>
        <row r="1818">
          <cell r="B1818">
            <v>1854</v>
          </cell>
          <cell r="C1818" t="str">
            <v>MASSE</v>
          </cell>
          <cell r="D1818" t="str">
            <v>RYAN</v>
          </cell>
          <cell r="E1818" t="str">
            <v>29/09/2011</v>
          </cell>
          <cell r="F1818" t="str">
            <v>MG</v>
          </cell>
          <cell r="G1818" t="str">
            <v>Collège Auguste Brizeux</v>
          </cell>
          <cell r="H1818" t="str">
            <v>Quimper</v>
          </cell>
          <cell r="I1818" t="str">
            <v>Collèges Mixtes Animation</v>
          </cell>
          <cell r="J1818">
            <v>2</v>
          </cell>
        </row>
        <row r="1819">
          <cell r="B1819">
            <v>1855</v>
          </cell>
          <cell r="C1819" t="str">
            <v>PODER</v>
          </cell>
          <cell r="D1819" t="str">
            <v>NIO</v>
          </cell>
          <cell r="E1819" t="str">
            <v>11/03/2011</v>
          </cell>
          <cell r="F1819" t="str">
            <v>MG</v>
          </cell>
          <cell r="G1819" t="str">
            <v>Collège Auguste Brizeux</v>
          </cell>
          <cell r="H1819" t="str">
            <v>Quimper</v>
          </cell>
          <cell r="I1819" t="str">
            <v>Collèges Mixtes Animation</v>
          </cell>
          <cell r="J1819">
            <v>2</v>
          </cell>
        </row>
        <row r="1820">
          <cell r="B1820">
            <v>1856</v>
          </cell>
          <cell r="C1820" t="str">
            <v>RUGGIU</v>
          </cell>
          <cell r="D1820" t="str">
            <v>LINO</v>
          </cell>
          <cell r="E1820" t="str">
            <v>20/09/2011</v>
          </cell>
          <cell r="F1820" t="str">
            <v>MG</v>
          </cell>
          <cell r="G1820" t="str">
            <v>Collège Auguste Brizeux</v>
          </cell>
          <cell r="H1820" t="str">
            <v>Quimper</v>
          </cell>
          <cell r="I1820" t="str">
            <v>Collèges Mixtes Animation</v>
          </cell>
          <cell r="J1820">
            <v>2</v>
          </cell>
        </row>
        <row r="1821">
          <cell r="B1821">
            <v>1857</v>
          </cell>
          <cell r="C1821" t="str">
            <v>BERGER GOUELIBO</v>
          </cell>
          <cell r="D1821" t="str">
            <v>Romane</v>
          </cell>
          <cell r="E1821" t="str">
            <v>02/09/2010</v>
          </cell>
          <cell r="F1821" t="str">
            <v>MF</v>
          </cell>
          <cell r="G1821" t="str">
            <v>Collège Auguste Brizeux</v>
          </cell>
          <cell r="H1821" t="str">
            <v>Quimper</v>
          </cell>
          <cell r="I1821" t="str">
            <v>Collèges Mixtes Etablissement</v>
          </cell>
          <cell r="J1821">
            <v>3</v>
          </cell>
        </row>
        <row r="1822">
          <cell r="B1822">
            <v>1858</v>
          </cell>
          <cell r="C1822" t="str">
            <v>LE QUEAU</v>
          </cell>
          <cell r="D1822" t="str">
            <v>HELOISE</v>
          </cell>
          <cell r="E1822" t="str">
            <v>21/06/2010</v>
          </cell>
          <cell r="F1822" t="str">
            <v>MF</v>
          </cell>
          <cell r="G1822" t="str">
            <v>Collège Auguste Brizeux</v>
          </cell>
          <cell r="H1822" t="str">
            <v>Quimper</v>
          </cell>
          <cell r="I1822" t="str">
            <v>Collèges Mixtes Etablissement</v>
          </cell>
          <cell r="J1822">
            <v>3</v>
          </cell>
        </row>
        <row r="1823">
          <cell r="B1823">
            <v>1859</v>
          </cell>
          <cell r="C1823" t="str">
            <v>ROYANT</v>
          </cell>
          <cell r="D1823" t="str">
            <v>Candice</v>
          </cell>
          <cell r="E1823" t="str">
            <v>15/09/2010</v>
          </cell>
          <cell r="F1823" t="str">
            <v>MF</v>
          </cell>
          <cell r="G1823" t="str">
            <v>Collège Auguste Brizeux</v>
          </cell>
          <cell r="H1823" t="str">
            <v>Quimper</v>
          </cell>
          <cell r="I1823" t="str">
            <v>Collèges Mixtes Etablissement</v>
          </cell>
          <cell r="J1823">
            <v>3</v>
          </cell>
        </row>
        <row r="1824">
          <cell r="B1824">
            <v>1860</v>
          </cell>
          <cell r="C1824" t="str">
            <v>TANGUY</v>
          </cell>
          <cell r="D1824" t="str">
            <v>AILEEN</v>
          </cell>
          <cell r="E1824" t="str">
            <v>11/08/2010</v>
          </cell>
          <cell r="F1824" t="str">
            <v>MF</v>
          </cell>
          <cell r="G1824" t="str">
            <v>Collège Auguste Brizeux</v>
          </cell>
          <cell r="H1824" t="str">
            <v>Quimper</v>
          </cell>
          <cell r="I1824" t="str">
            <v>Collèges Mixtes Etablissement</v>
          </cell>
          <cell r="J1824">
            <v>3</v>
          </cell>
        </row>
        <row r="1825">
          <cell r="B1825">
            <v>1861</v>
          </cell>
          <cell r="C1825" t="str">
            <v>BONTOUX</v>
          </cell>
          <cell r="D1825" t="str">
            <v>ANOUK</v>
          </cell>
          <cell r="E1825" t="str">
            <v>18/05/2011</v>
          </cell>
          <cell r="F1825" t="str">
            <v>MF</v>
          </cell>
          <cell r="G1825" t="str">
            <v>Collège Auguste Brizeux</v>
          </cell>
          <cell r="H1825" t="str">
            <v>Quimper</v>
          </cell>
          <cell r="I1825" t="str">
            <v>Collèges Mixtes Animation</v>
          </cell>
          <cell r="J1825">
            <v>4</v>
          </cell>
        </row>
        <row r="1826">
          <cell r="B1826">
            <v>1862</v>
          </cell>
          <cell r="C1826" t="str">
            <v>LE FLOC'H</v>
          </cell>
          <cell r="D1826" t="str">
            <v>CLEMENCE</v>
          </cell>
          <cell r="E1826" t="str">
            <v>15/04/2011</v>
          </cell>
          <cell r="F1826" t="str">
            <v>MF</v>
          </cell>
          <cell r="G1826" t="str">
            <v>Collège Auguste Brizeux</v>
          </cell>
          <cell r="H1826" t="str">
            <v>Quimper</v>
          </cell>
          <cell r="I1826" t="str">
            <v>Collèges Mixtes Animation</v>
          </cell>
          <cell r="J1826">
            <v>4</v>
          </cell>
        </row>
        <row r="1827">
          <cell r="B1827">
            <v>1863</v>
          </cell>
          <cell r="C1827" t="str">
            <v>NEZET</v>
          </cell>
          <cell r="D1827" t="str">
            <v>JADE</v>
          </cell>
          <cell r="E1827" t="str">
            <v>30/05/2011</v>
          </cell>
          <cell r="F1827" t="str">
            <v>MF</v>
          </cell>
          <cell r="G1827" t="str">
            <v>Collège Auguste Brizeux</v>
          </cell>
          <cell r="H1827" t="str">
            <v>Quimper</v>
          </cell>
          <cell r="I1827" t="str">
            <v>Collèges Mixtes Animation</v>
          </cell>
          <cell r="J1827">
            <v>4</v>
          </cell>
        </row>
        <row r="1828">
          <cell r="B1828">
            <v>1864</v>
          </cell>
          <cell r="C1828" t="str">
            <v>VIEGAS</v>
          </cell>
          <cell r="D1828" t="str">
            <v>GABRIELLE</v>
          </cell>
          <cell r="E1828" t="str">
            <v>27/06/2011</v>
          </cell>
          <cell r="F1828" t="str">
            <v>MF</v>
          </cell>
          <cell r="G1828" t="str">
            <v>Collège Auguste Brizeux</v>
          </cell>
          <cell r="H1828" t="str">
            <v>Quimper</v>
          </cell>
          <cell r="I1828" t="str">
            <v>Collèges Mixtes Animation</v>
          </cell>
          <cell r="J1828">
            <v>4</v>
          </cell>
        </row>
        <row r="1829">
          <cell r="B1829">
            <v>1865</v>
          </cell>
          <cell r="C1829" t="str">
            <v>BOURDON</v>
          </cell>
          <cell r="D1829" t="str">
            <v>Samuel</v>
          </cell>
          <cell r="E1829" t="str">
            <v>15/03/2013</v>
          </cell>
          <cell r="F1829" t="str">
            <v>BG</v>
          </cell>
          <cell r="G1829" t="str">
            <v>Collège Auguste Brizeux</v>
          </cell>
          <cell r="H1829" t="str">
            <v>Quimper</v>
          </cell>
          <cell r="I1829" t="str">
            <v>Benjamins Mixtes Etablissement</v>
          </cell>
          <cell r="J1829">
            <v>5</v>
          </cell>
        </row>
        <row r="1830">
          <cell r="B1830">
            <v>1866</v>
          </cell>
          <cell r="C1830" t="str">
            <v>EL ATTAR</v>
          </cell>
          <cell r="D1830" t="str">
            <v>ISMAEL</v>
          </cell>
          <cell r="E1830" t="str">
            <v>07/09/2012</v>
          </cell>
          <cell r="F1830" t="str">
            <v>BG</v>
          </cell>
          <cell r="G1830" t="str">
            <v>Collège Auguste Brizeux</v>
          </cell>
          <cell r="H1830" t="str">
            <v>Quimper</v>
          </cell>
          <cell r="I1830" t="str">
            <v>Benjamins Mixtes Etablissement</v>
          </cell>
          <cell r="J1830">
            <v>5</v>
          </cell>
        </row>
        <row r="1831">
          <cell r="B1831">
            <v>1867</v>
          </cell>
          <cell r="C1831" t="str">
            <v>LE CADET</v>
          </cell>
          <cell r="D1831" t="str">
            <v>LEHO</v>
          </cell>
          <cell r="E1831" t="str">
            <v>14/02/2012</v>
          </cell>
          <cell r="F1831" t="str">
            <v>BG</v>
          </cell>
          <cell r="G1831" t="str">
            <v>Collège Auguste Brizeux</v>
          </cell>
          <cell r="H1831" t="str">
            <v>Quimper</v>
          </cell>
          <cell r="I1831" t="str">
            <v>Benjamins Mixtes Etablissement</v>
          </cell>
          <cell r="J1831">
            <v>5</v>
          </cell>
        </row>
        <row r="1832">
          <cell r="B1832">
            <v>1868</v>
          </cell>
          <cell r="C1832" t="str">
            <v>LE DAMANY</v>
          </cell>
          <cell r="D1832" t="str">
            <v>ADAM</v>
          </cell>
          <cell r="E1832" t="str">
            <v>23/12/2012</v>
          </cell>
          <cell r="F1832" t="str">
            <v>BG</v>
          </cell>
          <cell r="G1832" t="str">
            <v>Collège Auguste Brizeux</v>
          </cell>
          <cell r="H1832" t="str">
            <v>Quimper</v>
          </cell>
          <cell r="I1832" t="str">
            <v>Benjamins Mixtes Etablissement</v>
          </cell>
          <cell r="J1832">
            <v>5</v>
          </cell>
        </row>
        <row r="1833">
          <cell r="B1833">
            <v>1869</v>
          </cell>
          <cell r="C1833" t="str">
            <v>BIGER</v>
          </cell>
          <cell r="D1833" t="str">
            <v>Ilyes</v>
          </cell>
          <cell r="E1833" t="str">
            <v>16/02/2013</v>
          </cell>
          <cell r="F1833" t="str">
            <v>BG</v>
          </cell>
          <cell r="G1833" t="str">
            <v>Collège Auguste Brizeux</v>
          </cell>
          <cell r="H1833" t="str">
            <v>Quimper</v>
          </cell>
          <cell r="I1833" t="str">
            <v>Benjamins Mixtes Animation</v>
          </cell>
          <cell r="J1833">
            <v>6</v>
          </cell>
        </row>
        <row r="1834">
          <cell r="B1834">
            <v>1870</v>
          </cell>
          <cell r="C1834" t="str">
            <v>BOUARD PAIN</v>
          </cell>
          <cell r="D1834" t="str">
            <v>Timaé</v>
          </cell>
          <cell r="E1834" t="str">
            <v>23/04/2013</v>
          </cell>
          <cell r="F1834" t="str">
            <v>BG</v>
          </cell>
          <cell r="G1834" t="str">
            <v>Collège Auguste Brizeux</v>
          </cell>
          <cell r="H1834" t="str">
            <v>Quimper</v>
          </cell>
          <cell r="I1834" t="str">
            <v>Benjamins Mixtes Animation</v>
          </cell>
          <cell r="J1834">
            <v>6</v>
          </cell>
        </row>
        <row r="1835">
          <cell r="B1835">
            <v>1871</v>
          </cell>
          <cell r="C1835" t="str">
            <v>BOUVIER</v>
          </cell>
          <cell r="D1835" t="str">
            <v>THEO</v>
          </cell>
          <cell r="E1835" t="str">
            <v>15/05/2013</v>
          </cell>
          <cell r="F1835" t="str">
            <v>BG</v>
          </cell>
          <cell r="G1835" t="str">
            <v>Collège Auguste Brizeux</v>
          </cell>
          <cell r="H1835" t="str">
            <v>Quimper</v>
          </cell>
          <cell r="I1835" t="str">
            <v>Benjamins Mixtes Animation</v>
          </cell>
          <cell r="J1835">
            <v>6</v>
          </cell>
        </row>
        <row r="1836">
          <cell r="B1836">
            <v>1872</v>
          </cell>
          <cell r="C1836" t="str">
            <v>DUCHATEAU</v>
          </cell>
          <cell r="D1836" t="str">
            <v>Francois</v>
          </cell>
          <cell r="E1836" t="str">
            <v>14/08/2013</v>
          </cell>
          <cell r="F1836" t="str">
            <v>BG</v>
          </cell>
          <cell r="G1836" t="str">
            <v>Collège Auguste Brizeux</v>
          </cell>
          <cell r="H1836" t="str">
            <v>Quimper</v>
          </cell>
          <cell r="I1836" t="str">
            <v>Benjamins Mixtes Animation</v>
          </cell>
          <cell r="J1836">
            <v>6</v>
          </cell>
        </row>
        <row r="1837">
          <cell r="B1837">
            <v>1873</v>
          </cell>
          <cell r="C1837" t="str">
            <v>ETJOO</v>
          </cell>
          <cell r="D1837" t="str">
            <v>NATHAN</v>
          </cell>
          <cell r="E1837" t="str">
            <v>17/10/2013</v>
          </cell>
          <cell r="F1837" t="str">
            <v>BG</v>
          </cell>
          <cell r="G1837" t="str">
            <v>Collège Auguste Brizeux</v>
          </cell>
          <cell r="H1837" t="str">
            <v>Quimper</v>
          </cell>
          <cell r="I1837" t="str">
            <v>Benjamins Mixtes Animation</v>
          </cell>
          <cell r="J1837">
            <v>6</v>
          </cell>
        </row>
        <row r="1838">
          <cell r="B1838">
            <v>1874</v>
          </cell>
          <cell r="C1838" t="str">
            <v>LARZUL</v>
          </cell>
          <cell r="D1838" t="str">
            <v>MARCEL</v>
          </cell>
          <cell r="E1838" t="str">
            <v>07/05/2013</v>
          </cell>
          <cell r="F1838" t="str">
            <v>BG</v>
          </cell>
          <cell r="G1838" t="str">
            <v>Collège Auguste Brizeux</v>
          </cell>
          <cell r="H1838" t="str">
            <v>Quimper</v>
          </cell>
          <cell r="I1838" t="str">
            <v>Benjamins Mixtes Animation</v>
          </cell>
          <cell r="J1838">
            <v>6</v>
          </cell>
        </row>
        <row r="1839">
          <cell r="B1839">
            <v>1875</v>
          </cell>
          <cell r="C1839" t="str">
            <v>LE GALL</v>
          </cell>
          <cell r="D1839" t="str">
            <v>TIMEO</v>
          </cell>
          <cell r="E1839" t="str">
            <v>20/08/2013</v>
          </cell>
          <cell r="F1839" t="str">
            <v>BG</v>
          </cell>
          <cell r="G1839" t="str">
            <v>Collège Auguste Brizeux</v>
          </cell>
          <cell r="H1839" t="str">
            <v>Quimper</v>
          </cell>
          <cell r="I1839" t="str">
            <v>Benjamins Mixtes Animation</v>
          </cell>
          <cell r="J1839">
            <v>6</v>
          </cell>
        </row>
        <row r="1840">
          <cell r="B1840">
            <v>1876</v>
          </cell>
          <cell r="C1840" t="str">
            <v>MARY-TSCHOCKE</v>
          </cell>
          <cell r="D1840" t="str">
            <v>Maden</v>
          </cell>
          <cell r="E1840" t="str">
            <v>12/11/2013</v>
          </cell>
          <cell r="F1840" t="str">
            <v>BG</v>
          </cell>
          <cell r="G1840" t="str">
            <v>Collège Auguste Brizeux</v>
          </cell>
          <cell r="H1840" t="str">
            <v>Quimper</v>
          </cell>
          <cell r="I1840" t="str">
            <v>Benjamins Mixtes Animation</v>
          </cell>
          <cell r="J1840">
            <v>6</v>
          </cell>
        </row>
        <row r="1841">
          <cell r="B1841">
            <v>1877</v>
          </cell>
          <cell r="C1841" t="str">
            <v>MICHEL</v>
          </cell>
          <cell r="D1841" t="str">
            <v>NOA</v>
          </cell>
          <cell r="E1841" t="str">
            <v>08/12/2013</v>
          </cell>
          <cell r="F1841" t="str">
            <v>BG</v>
          </cell>
          <cell r="G1841" t="str">
            <v>Collège Auguste Brizeux</v>
          </cell>
          <cell r="H1841" t="str">
            <v>Quimper</v>
          </cell>
          <cell r="I1841" t="str">
            <v>Benjamins Mixtes Animation</v>
          </cell>
          <cell r="J1841">
            <v>6</v>
          </cell>
        </row>
        <row r="1842">
          <cell r="B1842">
            <v>1878</v>
          </cell>
          <cell r="C1842" t="str">
            <v>QUINIOU</v>
          </cell>
          <cell r="D1842" t="str">
            <v>ALEXANDRE</v>
          </cell>
          <cell r="E1842" t="str">
            <v>21/05/2013</v>
          </cell>
          <cell r="F1842" t="str">
            <v>BG</v>
          </cell>
          <cell r="G1842" t="str">
            <v>Collège Auguste Brizeux</v>
          </cell>
          <cell r="H1842" t="str">
            <v>Quimper</v>
          </cell>
          <cell r="I1842" t="str">
            <v>Benjamins Mixtes Animation</v>
          </cell>
          <cell r="J1842">
            <v>6</v>
          </cell>
        </row>
        <row r="1843">
          <cell r="B1843">
            <v>1879</v>
          </cell>
          <cell r="C1843" t="str">
            <v>HOUDAYER BUREL</v>
          </cell>
          <cell r="D1843" t="str">
            <v>LUCIE</v>
          </cell>
          <cell r="E1843" t="str">
            <v>10/11/2012</v>
          </cell>
          <cell r="F1843" t="str">
            <v>BF</v>
          </cell>
          <cell r="G1843" t="str">
            <v>Collège Auguste Brizeux</v>
          </cell>
          <cell r="H1843" t="str">
            <v>Quimper</v>
          </cell>
          <cell r="I1843" t="str">
            <v>Benjamins Mixtes Etablissement</v>
          </cell>
          <cell r="J1843">
            <v>8</v>
          </cell>
        </row>
        <row r="1844">
          <cell r="B1844">
            <v>1880</v>
          </cell>
          <cell r="C1844" t="str">
            <v>LE CORRE</v>
          </cell>
          <cell r="D1844" t="str">
            <v>MATHILDE</v>
          </cell>
          <cell r="E1844" t="str">
            <v>03/11/2012</v>
          </cell>
          <cell r="F1844" t="str">
            <v>BF</v>
          </cell>
          <cell r="G1844" t="str">
            <v>Collège Auguste Brizeux</v>
          </cell>
          <cell r="H1844" t="str">
            <v>Quimper</v>
          </cell>
          <cell r="I1844" t="str">
            <v>Benjamins Mixtes Etablissement</v>
          </cell>
          <cell r="J1844">
            <v>8</v>
          </cell>
        </row>
        <row r="1845">
          <cell r="B1845">
            <v>1881</v>
          </cell>
          <cell r="C1845" t="str">
            <v>OLIVIER</v>
          </cell>
          <cell r="D1845" t="str">
            <v>JADE</v>
          </cell>
          <cell r="E1845" t="str">
            <v>24/07/2012</v>
          </cell>
          <cell r="F1845" t="str">
            <v>BF</v>
          </cell>
          <cell r="G1845" t="str">
            <v>Collège Auguste Brizeux</v>
          </cell>
          <cell r="H1845" t="str">
            <v>Quimper</v>
          </cell>
          <cell r="I1845" t="str">
            <v>Benjamins Mixtes Etablissement</v>
          </cell>
          <cell r="J1845">
            <v>8</v>
          </cell>
        </row>
        <row r="1846">
          <cell r="B1846">
            <v>1882</v>
          </cell>
          <cell r="C1846" t="str">
            <v>ROYANT</v>
          </cell>
          <cell r="D1846" t="str">
            <v>LISON</v>
          </cell>
          <cell r="E1846" t="str">
            <v>09/08/2012</v>
          </cell>
          <cell r="F1846" t="str">
            <v>BF</v>
          </cell>
          <cell r="G1846" t="str">
            <v>Collège Auguste Brizeux</v>
          </cell>
          <cell r="H1846" t="str">
            <v>Quimper</v>
          </cell>
          <cell r="I1846" t="str">
            <v>Benjamins Mixtes Etablissement</v>
          </cell>
          <cell r="J1846">
            <v>8</v>
          </cell>
        </row>
        <row r="1847">
          <cell r="B1847">
            <v>1883</v>
          </cell>
          <cell r="C1847" t="str">
            <v>SERGEANT</v>
          </cell>
          <cell r="D1847" t="str">
            <v>Valentine</v>
          </cell>
          <cell r="E1847" t="str">
            <v>24/01/2012</v>
          </cell>
          <cell r="F1847" t="str">
            <v>BF</v>
          </cell>
          <cell r="G1847" t="str">
            <v>Collège Auguste Brizeux</v>
          </cell>
          <cell r="H1847" t="str">
            <v>Quimper</v>
          </cell>
          <cell r="I1847" t="str">
            <v>Benjamins Mixtes Etablissement</v>
          </cell>
          <cell r="J1847">
            <v>8</v>
          </cell>
        </row>
        <row r="1848">
          <cell r="B1848">
            <v>1884</v>
          </cell>
          <cell r="C1848" t="str">
            <v>TRAN</v>
          </cell>
          <cell r="D1848" t="str">
            <v>LOISE</v>
          </cell>
          <cell r="E1848" t="str">
            <v>24/04/2012</v>
          </cell>
          <cell r="F1848" t="str">
            <v>BF</v>
          </cell>
          <cell r="G1848" t="str">
            <v>Collège Auguste Brizeux</v>
          </cell>
          <cell r="H1848" t="str">
            <v>Quimper</v>
          </cell>
          <cell r="I1848" t="str">
            <v>Benjamins Mixtes Etablissement</v>
          </cell>
          <cell r="J1848">
            <v>8</v>
          </cell>
        </row>
        <row r="1849">
          <cell r="B1849">
            <v>1885</v>
          </cell>
          <cell r="C1849" t="str">
            <v>BRAHIMI</v>
          </cell>
          <cell r="D1849" t="str">
            <v>Jasmine</v>
          </cell>
          <cell r="E1849" t="str">
            <v>22/10/2013</v>
          </cell>
          <cell r="F1849" t="str">
            <v>BF</v>
          </cell>
          <cell r="G1849" t="str">
            <v>Collège Auguste Brizeux</v>
          </cell>
          <cell r="H1849" t="str">
            <v>Quimper</v>
          </cell>
          <cell r="I1849" t="str">
            <v>Benjamins Mixtes Animation</v>
          </cell>
          <cell r="J1849">
            <v>9</v>
          </cell>
        </row>
        <row r="1850">
          <cell r="B1850">
            <v>1886</v>
          </cell>
          <cell r="C1850" t="str">
            <v>GUILLEMANT</v>
          </cell>
          <cell r="D1850" t="str">
            <v>Lou</v>
          </cell>
          <cell r="E1850" t="str">
            <v>11/01/2013</v>
          </cell>
          <cell r="F1850" t="str">
            <v>BF</v>
          </cell>
          <cell r="G1850" t="str">
            <v>Collège Auguste Brizeux</v>
          </cell>
          <cell r="H1850" t="str">
            <v>Quimper</v>
          </cell>
          <cell r="I1850" t="str">
            <v>Benjamins Mixtes Animation</v>
          </cell>
          <cell r="J1850">
            <v>9</v>
          </cell>
        </row>
        <row r="1851">
          <cell r="B1851">
            <v>1887</v>
          </cell>
          <cell r="C1851" t="str">
            <v>LE QUEAU</v>
          </cell>
          <cell r="D1851" t="str">
            <v>FLORE</v>
          </cell>
          <cell r="E1851" t="str">
            <v>09/09/2013</v>
          </cell>
          <cell r="F1851" t="str">
            <v>BF</v>
          </cell>
          <cell r="G1851" t="str">
            <v>Collège Auguste Brizeux</v>
          </cell>
          <cell r="H1851" t="str">
            <v>Quimper</v>
          </cell>
          <cell r="I1851" t="str">
            <v>Benjamins Mixtes Animation</v>
          </cell>
          <cell r="J1851">
            <v>9</v>
          </cell>
        </row>
        <row r="1852">
          <cell r="B1852">
            <v>1888</v>
          </cell>
          <cell r="C1852" t="str">
            <v>LORENZINI</v>
          </cell>
          <cell r="D1852" t="str">
            <v>Yaëlle</v>
          </cell>
          <cell r="E1852" t="str">
            <v>22/05/2013</v>
          </cell>
          <cell r="F1852" t="str">
            <v>BF</v>
          </cell>
          <cell r="G1852" t="str">
            <v>Collège Auguste Brizeux</v>
          </cell>
          <cell r="H1852" t="str">
            <v>Quimper</v>
          </cell>
          <cell r="I1852" t="str">
            <v>Benjamins Mixtes Animation</v>
          </cell>
          <cell r="J1852">
            <v>9</v>
          </cell>
        </row>
        <row r="1853">
          <cell r="B1853">
            <v>1889</v>
          </cell>
          <cell r="C1853" t="str">
            <v>LANGLAIS</v>
          </cell>
          <cell r="D1853" t="str">
            <v>Aelic</v>
          </cell>
          <cell r="E1853">
            <v>40577</v>
          </cell>
          <cell r="F1853" t="str">
            <v>MG</v>
          </cell>
          <cell r="G1853" t="str">
            <v>Collège Diwan Jakez Riou</v>
          </cell>
          <cell r="H1853" t="str">
            <v>Quimper</v>
          </cell>
          <cell r="I1853" t="str">
            <v>Collèges Mixtes Etablissement</v>
          </cell>
          <cell r="J1853">
            <v>1</v>
          </cell>
        </row>
        <row r="1854">
          <cell r="B1854">
            <v>1890</v>
          </cell>
          <cell r="C1854" t="str">
            <v>SCUILLER</v>
          </cell>
          <cell r="D1854" t="str">
            <v>Louenn</v>
          </cell>
          <cell r="E1854" t="str">
            <v>08/03/2010</v>
          </cell>
          <cell r="F1854" t="str">
            <v>MG</v>
          </cell>
          <cell r="G1854" t="str">
            <v>Collège Diwan Jakez Riou</v>
          </cell>
          <cell r="H1854" t="str">
            <v>Quimper</v>
          </cell>
          <cell r="I1854" t="str">
            <v>Collèges Mixtes Etablissement</v>
          </cell>
          <cell r="J1854">
            <v>1</v>
          </cell>
        </row>
        <row r="1855">
          <cell r="B1855">
            <v>1891</v>
          </cell>
          <cell r="C1855" t="str">
            <v>TUAL</v>
          </cell>
          <cell r="D1855" t="str">
            <v>Meven</v>
          </cell>
          <cell r="E1855" t="str">
            <v>17/02/2010</v>
          </cell>
          <cell r="F1855" t="str">
            <v>MG</v>
          </cell>
          <cell r="G1855" t="str">
            <v>Collège Diwan Jakez Riou</v>
          </cell>
          <cell r="H1855" t="str">
            <v>Quimper</v>
          </cell>
          <cell r="I1855" t="str">
            <v>Collèges Mixtes Etablissement</v>
          </cell>
          <cell r="J1855">
            <v>1</v>
          </cell>
        </row>
        <row r="1856">
          <cell r="B1856">
            <v>1892</v>
          </cell>
          <cell r="C1856" t="str">
            <v>BERNARD</v>
          </cell>
          <cell r="D1856" t="str">
            <v>Llylwen</v>
          </cell>
          <cell r="E1856" t="str">
            <v>17/03/2010</v>
          </cell>
          <cell r="F1856" t="str">
            <v>MF</v>
          </cell>
          <cell r="G1856" t="str">
            <v>Collège Diwan Jakez Riou</v>
          </cell>
          <cell r="H1856" t="str">
            <v>Quimper</v>
          </cell>
          <cell r="I1856" t="str">
            <v>Collèges Mixtes Etablissement</v>
          </cell>
          <cell r="J1856">
            <v>3</v>
          </cell>
        </row>
        <row r="1857">
          <cell r="B1857">
            <v>1893</v>
          </cell>
          <cell r="C1857" t="str">
            <v>CUTULLIC</v>
          </cell>
          <cell r="D1857" t="str">
            <v>Morgane</v>
          </cell>
          <cell r="E1857" t="str">
            <v>26/08/2011</v>
          </cell>
          <cell r="F1857" t="str">
            <v>MF</v>
          </cell>
          <cell r="G1857" t="str">
            <v>Collège Diwan Jakez Riou</v>
          </cell>
          <cell r="H1857" t="str">
            <v>Quimper</v>
          </cell>
          <cell r="I1857" t="str">
            <v>Collèges Mixtes Etablissement</v>
          </cell>
          <cell r="J1857">
            <v>3</v>
          </cell>
        </row>
        <row r="1858">
          <cell r="B1858">
            <v>1894</v>
          </cell>
          <cell r="C1858" t="str">
            <v>LALLEMAND</v>
          </cell>
          <cell r="D1858" t="str">
            <v>Guillemette</v>
          </cell>
          <cell r="E1858" t="str">
            <v>16/01/2011</v>
          </cell>
          <cell r="F1858" t="str">
            <v>MF</v>
          </cell>
          <cell r="G1858" t="str">
            <v>Collège Diwan Jakez Riou</v>
          </cell>
          <cell r="H1858" t="str">
            <v>Quimper</v>
          </cell>
          <cell r="I1858" t="str">
            <v>Collèges Mixtes Etablissement</v>
          </cell>
          <cell r="J1858">
            <v>3</v>
          </cell>
        </row>
        <row r="1859">
          <cell r="B1859">
            <v>1895</v>
          </cell>
          <cell r="C1859" t="str">
            <v>BOISROBERT</v>
          </cell>
          <cell r="D1859" t="str">
            <v>Marin</v>
          </cell>
          <cell r="E1859" t="str">
            <v>17/11/2012</v>
          </cell>
          <cell r="F1859" t="str">
            <v>BG</v>
          </cell>
          <cell r="G1859" t="str">
            <v>Collège Diwan Jakez Riou</v>
          </cell>
          <cell r="H1859" t="str">
            <v>Quimper</v>
          </cell>
          <cell r="I1859" t="str">
            <v>Benjamins Mixtes Etablissement</v>
          </cell>
          <cell r="J1859">
            <v>5</v>
          </cell>
        </row>
        <row r="1860">
          <cell r="B1860">
            <v>1896</v>
          </cell>
          <cell r="C1860" t="str">
            <v>CONSTANTIEN</v>
          </cell>
          <cell r="D1860" t="str">
            <v>Ilun</v>
          </cell>
          <cell r="E1860" t="str">
            <v>09/05/2013</v>
          </cell>
          <cell r="F1860" t="str">
            <v>BG</v>
          </cell>
          <cell r="G1860" t="str">
            <v>Collège Diwan Jakez Riou</v>
          </cell>
          <cell r="H1860" t="str">
            <v>Quimper</v>
          </cell>
          <cell r="I1860" t="str">
            <v>Benjamins Mixtes Etablissement</v>
          </cell>
          <cell r="J1860">
            <v>5</v>
          </cell>
        </row>
        <row r="1861">
          <cell r="B1861">
            <v>1897</v>
          </cell>
          <cell r="C1861" t="str">
            <v>GOUBIN</v>
          </cell>
          <cell r="D1861" t="str">
            <v>Dimitri</v>
          </cell>
          <cell r="E1861" t="str">
            <v>17/12/2013</v>
          </cell>
          <cell r="F1861" t="str">
            <v>BG</v>
          </cell>
          <cell r="G1861" t="str">
            <v>Collège Diwan Jakez Riou</v>
          </cell>
          <cell r="H1861" t="str">
            <v>Quimper</v>
          </cell>
          <cell r="I1861" t="str">
            <v>Benjamins Mixtes Etablissement</v>
          </cell>
          <cell r="J1861">
            <v>5</v>
          </cell>
        </row>
        <row r="1862">
          <cell r="B1862">
            <v>1898</v>
          </cell>
          <cell r="C1862" t="str">
            <v>KERNEIS</v>
          </cell>
          <cell r="D1862" t="str">
            <v>Malo</v>
          </cell>
          <cell r="E1862">
            <v>40926</v>
          </cell>
          <cell r="F1862" t="str">
            <v>BG</v>
          </cell>
          <cell r="G1862" t="str">
            <v>Collège Diwan Jakez Riou</v>
          </cell>
          <cell r="H1862" t="str">
            <v>Quimper</v>
          </cell>
          <cell r="I1862" t="str">
            <v>Benjamins Mixtes Etablissement</v>
          </cell>
          <cell r="J1862">
            <v>5</v>
          </cell>
        </row>
        <row r="1863">
          <cell r="B1863">
            <v>1899</v>
          </cell>
          <cell r="C1863" t="str">
            <v>GABLIN</v>
          </cell>
          <cell r="D1863" t="str">
            <v>Joana</v>
          </cell>
          <cell r="E1863" t="str">
            <v>05/09/2012</v>
          </cell>
          <cell r="F1863" t="str">
            <v>BF</v>
          </cell>
          <cell r="G1863" t="str">
            <v>Collège Diwan Jakez Riou</v>
          </cell>
          <cell r="H1863" t="str">
            <v>Quimper</v>
          </cell>
          <cell r="I1863" t="str">
            <v>Benjamins Mixtes Etablissement</v>
          </cell>
          <cell r="J1863">
            <v>8</v>
          </cell>
        </row>
        <row r="1864">
          <cell r="B1864">
            <v>1900</v>
          </cell>
          <cell r="C1864" t="str">
            <v>JEZEQUEL</v>
          </cell>
          <cell r="D1864" t="str">
            <v>Lisa</v>
          </cell>
          <cell r="E1864" t="str">
            <v>05/04/2012</v>
          </cell>
          <cell r="F1864" t="str">
            <v>BF</v>
          </cell>
          <cell r="G1864" t="str">
            <v>Collège Diwan Jakez Riou</v>
          </cell>
          <cell r="H1864" t="str">
            <v>Quimper</v>
          </cell>
          <cell r="I1864" t="str">
            <v>Benjamins Mixtes Etablissement</v>
          </cell>
          <cell r="J1864">
            <v>8</v>
          </cell>
        </row>
        <row r="1865">
          <cell r="B1865">
            <v>1901</v>
          </cell>
          <cell r="C1865" t="str">
            <v>FLEURY</v>
          </cell>
          <cell r="D1865" t="str">
            <v>HUGO</v>
          </cell>
          <cell r="E1865" t="str">
            <v>09/05/2010</v>
          </cell>
          <cell r="F1865" t="str">
            <v>MG</v>
          </cell>
          <cell r="G1865" t="str">
            <v>Collège La Tour D'Auvergne</v>
          </cell>
          <cell r="H1865" t="str">
            <v>Quimper</v>
          </cell>
          <cell r="I1865" t="str">
            <v>Collèges Mixtes Etablissement</v>
          </cell>
          <cell r="J1865">
            <v>1</v>
          </cell>
        </row>
        <row r="1866">
          <cell r="B1866">
            <v>1902</v>
          </cell>
          <cell r="C1866" t="str">
            <v>GABRIEL</v>
          </cell>
          <cell r="D1866" t="str">
            <v>LILIAN</v>
          </cell>
          <cell r="E1866" t="str">
            <v>25/02/2010</v>
          </cell>
          <cell r="F1866" t="str">
            <v>MG</v>
          </cell>
          <cell r="G1866" t="str">
            <v>Collège La Tour D'Auvergne</v>
          </cell>
          <cell r="H1866" t="str">
            <v>Quimper</v>
          </cell>
          <cell r="I1866" t="str">
            <v>Collèges Mixtes Etablissement</v>
          </cell>
          <cell r="J1866">
            <v>1</v>
          </cell>
        </row>
        <row r="1867">
          <cell r="B1867">
            <v>1903</v>
          </cell>
          <cell r="C1867" t="str">
            <v>LACROIX</v>
          </cell>
          <cell r="D1867" t="str">
            <v>WILIMCZYK</v>
          </cell>
          <cell r="E1867" t="str">
            <v>08/03/2010</v>
          </cell>
          <cell r="F1867" t="str">
            <v>MG</v>
          </cell>
          <cell r="G1867" t="str">
            <v>Collège La Tour D'Auvergne</v>
          </cell>
          <cell r="H1867" t="str">
            <v>Quimper</v>
          </cell>
          <cell r="I1867" t="str">
            <v>Collèges Mixtes Etablissement</v>
          </cell>
          <cell r="J1867">
            <v>1</v>
          </cell>
        </row>
        <row r="1868">
          <cell r="B1868">
            <v>1904</v>
          </cell>
          <cell r="C1868" t="str">
            <v>LE NY</v>
          </cell>
          <cell r="D1868" t="str">
            <v>GASPARD</v>
          </cell>
          <cell r="E1868" t="str">
            <v>08/04/2010</v>
          </cell>
          <cell r="F1868" t="str">
            <v>MG</v>
          </cell>
          <cell r="G1868" t="str">
            <v>Collège La Tour D'Auvergne</v>
          </cell>
          <cell r="H1868" t="str">
            <v>Quimper</v>
          </cell>
          <cell r="I1868" t="str">
            <v>Collèges Mixtes Etablissement</v>
          </cell>
          <cell r="J1868">
            <v>1</v>
          </cell>
        </row>
        <row r="1869">
          <cell r="B1869">
            <v>1905</v>
          </cell>
          <cell r="C1869" t="str">
            <v>LOUIS</v>
          </cell>
          <cell r="D1869" t="str">
            <v>MATHYS</v>
          </cell>
          <cell r="E1869" t="str">
            <v>16/06/2010</v>
          </cell>
          <cell r="F1869" t="str">
            <v>MG</v>
          </cell>
          <cell r="G1869" t="str">
            <v>Collège La Tour D'Auvergne</v>
          </cell>
          <cell r="H1869" t="str">
            <v>Quimper</v>
          </cell>
          <cell r="I1869" t="str">
            <v>Collèges Mixtes Etablissement</v>
          </cell>
          <cell r="J1869">
            <v>1</v>
          </cell>
        </row>
        <row r="1870">
          <cell r="B1870">
            <v>1906</v>
          </cell>
          <cell r="C1870" t="str">
            <v>PENN VIGOUROUX</v>
          </cell>
          <cell r="D1870" t="str">
            <v>MATHYS</v>
          </cell>
          <cell r="E1870" t="str">
            <v>16/10/2011</v>
          </cell>
          <cell r="F1870" t="str">
            <v>MG</v>
          </cell>
          <cell r="G1870" t="str">
            <v>Collège La Tour D'Auvergne</v>
          </cell>
          <cell r="H1870" t="str">
            <v>Quimper</v>
          </cell>
          <cell r="I1870" t="str">
            <v>Collèges Mixtes Etablissement</v>
          </cell>
          <cell r="J1870">
            <v>1</v>
          </cell>
        </row>
        <row r="1871">
          <cell r="B1871">
            <v>1907</v>
          </cell>
          <cell r="C1871" t="str">
            <v>SPAGNOL</v>
          </cell>
          <cell r="D1871" t="str">
            <v>NOLAN</v>
          </cell>
          <cell r="E1871" t="str">
            <v>09/09/2010</v>
          </cell>
          <cell r="F1871" t="str">
            <v>MG</v>
          </cell>
          <cell r="G1871" t="str">
            <v>Collège La Tour D'Auvergne</v>
          </cell>
          <cell r="H1871" t="str">
            <v>Quimper</v>
          </cell>
          <cell r="I1871" t="str">
            <v>Collèges Mixtes Etablissement</v>
          </cell>
          <cell r="J1871">
            <v>1</v>
          </cell>
        </row>
        <row r="1872">
          <cell r="B1872">
            <v>1908</v>
          </cell>
          <cell r="C1872" t="str">
            <v>TANGUY</v>
          </cell>
          <cell r="D1872" t="str">
            <v>LOUIS</v>
          </cell>
          <cell r="E1872" t="str">
            <v>15/12/2010</v>
          </cell>
          <cell r="F1872" t="str">
            <v>MG</v>
          </cell>
          <cell r="G1872" t="str">
            <v>Collège La Tour D'Auvergne</v>
          </cell>
          <cell r="H1872" t="str">
            <v>Quimper</v>
          </cell>
          <cell r="I1872" t="str">
            <v>Collèges Mixtes Etablissement</v>
          </cell>
          <cell r="J1872">
            <v>1</v>
          </cell>
        </row>
        <row r="1873">
          <cell r="B1873">
            <v>1909</v>
          </cell>
          <cell r="C1873" t="str">
            <v>VIRAPIN</v>
          </cell>
          <cell r="D1873" t="str">
            <v>Matis</v>
          </cell>
          <cell r="F1873" t="str">
            <v>BG</v>
          </cell>
          <cell r="G1873" t="str">
            <v>Collège La Tour D'Auvergne</v>
          </cell>
          <cell r="H1873" t="str">
            <v>Quimper</v>
          </cell>
          <cell r="I1873" t="str">
            <v>Collèges Mixtes Etablissement</v>
          </cell>
          <cell r="J1873">
            <v>6</v>
          </cell>
        </row>
        <row r="1874">
          <cell r="B1874">
            <v>1910</v>
          </cell>
          <cell r="C1874" t="str">
            <v>SOW</v>
          </cell>
          <cell r="D1874" t="str">
            <v>Nolan</v>
          </cell>
          <cell r="E1874" t="str">
            <v>12/04/2010</v>
          </cell>
          <cell r="F1874" t="str">
            <v>MG</v>
          </cell>
          <cell r="G1874" t="str">
            <v>Collège La Tour D'Auvergne</v>
          </cell>
          <cell r="H1874" t="str">
            <v>Quimper</v>
          </cell>
          <cell r="I1874" t="str">
            <v>Collèges Mixtes Etablissement</v>
          </cell>
          <cell r="J1874">
            <v>1</v>
          </cell>
        </row>
        <row r="1875">
          <cell r="B1875">
            <v>1911</v>
          </cell>
          <cell r="C1875" t="str">
            <v>LAFRIAC</v>
          </cell>
          <cell r="D1875" t="str">
            <v>Inmar</v>
          </cell>
          <cell r="F1875" t="str">
            <v>BG</v>
          </cell>
          <cell r="G1875" t="str">
            <v>Collège La Tour D'Auvergne</v>
          </cell>
          <cell r="H1875" t="str">
            <v>Quimper</v>
          </cell>
          <cell r="I1875" t="str">
            <v>Collèges Mixtes Etablissement</v>
          </cell>
          <cell r="J1875">
            <v>6</v>
          </cell>
        </row>
        <row r="1876">
          <cell r="B1876">
            <v>1912</v>
          </cell>
          <cell r="C1876" t="str">
            <v>LE ROUX</v>
          </cell>
          <cell r="D1876" t="str">
            <v>JEANNE</v>
          </cell>
          <cell r="E1876" t="str">
            <v>25/07/2010</v>
          </cell>
          <cell r="F1876" t="str">
            <v>MF</v>
          </cell>
          <cell r="G1876" t="str">
            <v>Collège La Tour D'Auvergne</v>
          </cell>
          <cell r="H1876" t="str">
            <v>Quimper</v>
          </cell>
          <cell r="I1876" t="str">
            <v>Collèges Mixtes Etablissement</v>
          </cell>
          <cell r="J1876">
            <v>3</v>
          </cell>
        </row>
        <row r="1877">
          <cell r="B1877">
            <v>1913</v>
          </cell>
          <cell r="C1877" t="str">
            <v>MEGNIN</v>
          </cell>
          <cell r="D1877" t="str">
            <v>LAIANA</v>
          </cell>
          <cell r="E1877" t="str">
            <v>08/01/2010</v>
          </cell>
          <cell r="F1877" t="str">
            <v>MF</v>
          </cell>
          <cell r="G1877" t="str">
            <v>Collège La Tour D'Auvergne</v>
          </cell>
          <cell r="H1877" t="str">
            <v>Quimper</v>
          </cell>
          <cell r="I1877" t="str">
            <v>Collèges Mixtes Etablissement</v>
          </cell>
          <cell r="J1877">
            <v>3</v>
          </cell>
        </row>
        <row r="1878">
          <cell r="B1878">
            <v>1914</v>
          </cell>
          <cell r="C1878" t="str">
            <v>CHOALER</v>
          </cell>
          <cell r="D1878" t="str">
            <v>LUCIE</v>
          </cell>
          <cell r="E1878" t="str">
            <v>06/05/2011</v>
          </cell>
          <cell r="F1878" t="str">
            <v>MF</v>
          </cell>
          <cell r="G1878" t="str">
            <v>Collège La Tour D'Auvergne</v>
          </cell>
          <cell r="H1878" t="str">
            <v>Quimper</v>
          </cell>
          <cell r="I1878" t="str">
            <v>Collèges Mixtes Animation</v>
          </cell>
          <cell r="J1878">
            <v>4</v>
          </cell>
        </row>
        <row r="1879">
          <cell r="B1879">
            <v>1915</v>
          </cell>
          <cell r="C1879" t="str">
            <v>ENDREO</v>
          </cell>
          <cell r="D1879" t="str">
            <v>JOHANE</v>
          </cell>
          <cell r="E1879" t="str">
            <v>08/07/2011</v>
          </cell>
          <cell r="F1879" t="str">
            <v>MF</v>
          </cell>
          <cell r="G1879" t="str">
            <v>Collège La Tour D'Auvergne</v>
          </cell>
          <cell r="H1879" t="str">
            <v>Quimper</v>
          </cell>
          <cell r="I1879" t="str">
            <v>Collèges Mixtes Animation</v>
          </cell>
          <cell r="J1879">
            <v>4</v>
          </cell>
        </row>
        <row r="1880">
          <cell r="B1880">
            <v>1916</v>
          </cell>
          <cell r="C1880" t="str">
            <v>LE BUAN</v>
          </cell>
          <cell r="D1880" t="str">
            <v>SADELINE</v>
          </cell>
          <cell r="E1880" t="str">
            <v>01/05/2011</v>
          </cell>
          <cell r="F1880" t="str">
            <v>MF</v>
          </cell>
          <cell r="G1880" t="str">
            <v>Collège La Tour D'Auvergne</v>
          </cell>
          <cell r="H1880" t="str">
            <v>Quimper</v>
          </cell>
          <cell r="I1880" t="str">
            <v>Collèges Mixtes Animation</v>
          </cell>
          <cell r="J1880">
            <v>4</v>
          </cell>
        </row>
        <row r="1881">
          <cell r="B1881">
            <v>1917</v>
          </cell>
          <cell r="C1881" t="str">
            <v>NGO LOULOUGA</v>
          </cell>
          <cell r="D1881" t="str">
            <v>ANGEL</v>
          </cell>
          <cell r="E1881" t="str">
            <v>22/11/2011</v>
          </cell>
          <cell r="F1881" t="str">
            <v>MF</v>
          </cell>
          <cell r="G1881" t="str">
            <v>Collège La Tour D'Auvergne</v>
          </cell>
          <cell r="H1881" t="str">
            <v>Quimper</v>
          </cell>
          <cell r="I1881" t="str">
            <v>Collèges Mixtes Animation</v>
          </cell>
          <cell r="J1881">
            <v>4</v>
          </cell>
        </row>
        <row r="1882">
          <cell r="B1882">
            <v>1918</v>
          </cell>
          <cell r="C1882" t="str">
            <v>TUAL</v>
          </cell>
          <cell r="D1882" t="str">
            <v>MARINE</v>
          </cell>
          <cell r="E1882" t="str">
            <v>22/01/2011</v>
          </cell>
          <cell r="F1882" t="str">
            <v>MF</v>
          </cell>
          <cell r="G1882" t="str">
            <v>Collège La Tour D'Auvergne</v>
          </cell>
          <cell r="H1882" t="str">
            <v>Quimper</v>
          </cell>
          <cell r="I1882" t="str">
            <v>Collèges Mixtes Animation</v>
          </cell>
          <cell r="J1882">
            <v>4</v>
          </cell>
        </row>
        <row r="1883">
          <cell r="B1883">
            <v>1919</v>
          </cell>
          <cell r="C1883" t="str">
            <v>TUAL</v>
          </cell>
          <cell r="D1883" t="str">
            <v>LUCIE</v>
          </cell>
          <cell r="E1883" t="str">
            <v>22/01/2011</v>
          </cell>
          <cell r="F1883" t="str">
            <v>MF</v>
          </cell>
          <cell r="G1883" t="str">
            <v>Collège La Tour D'Auvergne</v>
          </cell>
          <cell r="H1883" t="str">
            <v>Quimper</v>
          </cell>
          <cell r="I1883" t="str">
            <v>Collèges Mixtes Animation</v>
          </cell>
          <cell r="J1883">
            <v>4</v>
          </cell>
        </row>
        <row r="1884">
          <cell r="B1884">
            <v>1920</v>
          </cell>
          <cell r="C1884" t="str">
            <v>DORVAL</v>
          </cell>
          <cell r="D1884" t="str">
            <v>ALEXANDRE</v>
          </cell>
          <cell r="E1884" t="str">
            <v>01/03/2012</v>
          </cell>
          <cell r="F1884" t="str">
            <v>BG</v>
          </cell>
          <cell r="G1884" t="str">
            <v>Collège La Tour D'Auvergne</v>
          </cell>
          <cell r="H1884" t="str">
            <v>Quimper</v>
          </cell>
          <cell r="I1884" t="str">
            <v>Benjamins Mixtes Etablissement</v>
          </cell>
          <cell r="J1884">
            <v>5</v>
          </cell>
        </row>
        <row r="1885">
          <cell r="B1885">
            <v>1921</v>
          </cell>
          <cell r="C1885" t="str">
            <v>FOLLET</v>
          </cell>
          <cell r="D1885" t="str">
            <v>MAEL</v>
          </cell>
          <cell r="E1885" t="str">
            <v>06/06/2012</v>
          </cell>
          <cell r="F1885" t="str">
            <v>BG</v>
          </cell>
          <cell r="G1885" t="str">
            <v>Collège La Tour D'Auvergne</v>
          </cell>
          <cell r="H1885" t="str">
            <v>Quimper</v>
          </cell>
          <cell r="I1885" t="str">
            <v>Benjamins Mixtes Etablissement</v>
          </cell>
          <cell r="J1885">
            <v>5</v>
          </cell>
        </row>
        <row r="1886">
          <cell r="B1886">
            <v>1922</v>
          </cell>
          <cell r="C1886" t="str">
            <v>JEHANNO</v>
          </cell>
          <cell r="D1886" t="str">
            <v>LUIS</v>
          </cell>
          <cell r="E1886" t="str">
            <v>09/04/2012</v>
          </cell>
          <cell r="F1886" t="str">
            <v>BG</v>
          </cell>
          <cell r="G1886" t="str">
            <v>Collège La Tour D'Auvergne</v>
          </cell>
          <cell r="H1886" t="str">
            <v>Quimper</v>
          </cell>
          <cell r="I1886" t="str">
            <v>Benjamins Mixtes Etablissement</v>
          </cell>
          <cell r="J1886">
            <v>5</v>
          </cell>
        </row>
        <row r="1887">
          <cell r="B1887">
            <v>1923</v>
          </cell>
          <cell r="C1887" t="str">
            <v>LOCO LE CORRE</v>
          </cell>
          <cell r="D1887" t="str">
            <v>GABRIEL</v>
          </cell>
          <cell r="E1887" t="str">
            <v>25/08/2011</v>
          </cell>
          <cell r="F1887" t="str">
            <v>MG</v>
          </cell>
          <cell r="G1887" t="str">
            <v>Collège La Tour D'Auvergne</v>
          </cell>
          <cell r="H1887" t="str">
            <v>Quimper</v>
          </cell>
          <cell r="I1887" t="str">
            <v>Benjamins Mixtes Etablissement</v>
          </cell>
          <cell r="J1887">
            <v>5</v>
          </cell>
        </row>
        <row r="1888">
          <cell r="B1888">
            <v>1924</v>
          </cell>
          <cell r="C1888" t="str">
            <v>MIOSSEC</v>
          </cell>
          <cell r="D1888" t="str">
            <v>YOUENN</v>
          </cell>
          <cell r="E1888" t="str">
            <v>23/09/2013</v>
          </cell>
          <cell r="F1888" t="str">
            <v>BG</v>
          </cell>
          <cell r="G1888" t="str">
            <v>Collège La Tour D'Auvergne</v>
          </cell>
          <cell r="H1888" t="str">
            <v>Quimper</v>
          </cell>
          <cell r="I1888" t="str">
            <v>Benjamins Mixtes Etablissement</v>
          </cell>
          <cell r="J1888">
            <v>5</v>
          </cell>
        </row>
        <row r="1889">
          <cell r="B1889">
            <v>1925</v>
          </cell>
          <cell r="C1889" t="str">
            <v>QUELEN</v>
          </cell>
          <cell r="D1889" t="str">
            <v>Théo</v>
          </cell>
          <cell r="E1889" t="str">
            <v>22/11/2012</v>
          </cell>
          <cell r="F1889" t="str">
            <v>BG</v>
          </cell>
          <cell r="G1889" t="str">
            <v>Collège La Tour D'Auvergne</v>
          </cell>
          <cell r="H1889" t="str">
            <v>Quimper</v>
          </cell>
          <cell r="I1889" t="str">
            <v>Benjamins Mixtes Etablissement</v>
          </cell>
          <cell r="J1889">
            <v>5</v>
          </cell>
        </row>
        <row r="1890">
          <cell r="B1890">
            <v>1926</v>
          </cell>
          <cell r="C1890" t="str">
            <v>VAQUINHAS</v>
          </cell>
          <cell r="D1890" t="str">
            <v>Tiago</v>
          </cell>
          <cell r="E1890" t="str">
            <v>15/05/2012</v>
          </cell>
          <cell r="F1890" t="str">
            <v>BG</v>
          </cell>
          <cell r="G1890" t="str">
            <v>Collège La Tour D'Auvergne</v>
          </cell>
          <cell r="H1890" t="str">
            <v>Quimper</v>
          </cell>
          <cell r="I1890" t="str">
            <v>Benjamins Mixtes Etablissement</v>
          </cell>
          <cell r="J1890">
            <v>5</v>
          </cell>
        </row>
        <row r="1891">
          <cell r="B1891">
            <v>1927</v>
          </cell>
          <cell r="C1891" t="str">
            <v>AUDREN</v>
          </cell>
          <cell r="D1891" t="str">
            <v>SAMUEL</v>
          </cell>
          <cell r="E1891" t="str">
            <v>15/08/2013</v>
          </cell>
          <cell r="F1891" t="str">
            <v>BG</v>
          </cell>
          <cell r="G1891" t="str">
            <v>Collège La Tour D'Auvergne</v>
          </cell>
          <cell r="H1891" t="str">
            <v>Quimper</v>
          </cell>
          <cell r="I1891" t="str">
            <v>Benjamins Mixtes Animation</v>
          </cell>
          <cell r="J1891">
            <v>6</v>
          </cell>
        </row>
        <row r="1892">
          <cell r="B1892">
            <v>1928</v>
          </cell>
          <cell r="C1892" t="str">
            <v>BABIN</v>
          </cell>
          <cell r="D1892" t="str">
            <v>AXEL</v>
          </cell>
          <cell r="E1892" t="str">
            <v>13/09/2013</v>
          </cell>
          <cell r="F1892" t="str">
            <v>BG</v>
          </cell>
          <cell r="G1892" t="str">
            <v>Collège La Tour D'Auvergne</v>
          </cell>
          <cell r="H1892" t="str">
            <v>Quimper</v>
          </cell>
          <cell r="I1892" t="str">
            <v>Benjamins Mixtes Animation</v>
          </cell>
          <cell r="J1892">
            <v>6</v>
          </cell>
        </row>
        <row r="1893">
          <cell r="B1893">
            <v>1929</v>
          </cell>
          <cell r="C1893" t="str">
            <v>BLIN</v>
          </cell>
          <cell r="D1893" t="str">
            <v>MILO</v>
          </cell>
          <cell r="E1893" t="str">
            <v>15/05/2013</v>
          </cell>
          <cell r="F1893" t="str">
            <v>BG</v>
          </cell>
          <cell r="G1893" t="str">
            <v>Collège La Tour D'Auvergne</v>
          </cell>
          <cell r="H1893" t="str">
            <v>Quimper</v>
          </cell>
          <cell r="I1893" t="str">
            <v>Benjamins Mixtes Animation</v>
          </cell>
          <cell r="J1893">
            <v>6</v>
          </cell>
        </row>
        <row r="1894">
          <cell r="B1894">
            <v>1930</v>
          </cell>
          <cell r="C1894" t="str">
            <v>BOLZER</v>
          </cell>
          <cell r="D1894" t="str">
            <v>ANOUK</v>
          </cell>
          <cell r="E1894" t="str">
            <v>08/02/2013</v>
          </cell>
          <cell r="F1894" t="str">
            <v>BG</v>
          </cell>
          <cell r="G1894" t="str">
            <v>Collège La Tour D'Auvergne</v>
          </cell>
          <cell r="H1894" t="str">
            <v>Quimper</v>
          </cell>
          <cell r="I1894" t="str">
            <v>Benjamins Mixtes Animation</v>
          </cell>
          <cell r="J1894">
            <v>6</v>
          </cell>
        </row>
        <row r="1895">
          <cell r="B1895">
            <v>1931</v>
          </cell>
          <cell r="C1895" t="str">
            <v>CARABA</v>
          </cell>
          <cell r="D1895" t="str">
            <v>RAVZAN</v>
          </cell>
          <cell r="E1895" t="str">
            <v>03/08/2013</v>
          </cell>
          <cell r="F1895" t="str">
            <v>BG</v>
          </cell>
          <cell r="G1895" t="str">
            <v>Collège La Tour D'Auvergne</v>
          </cell>
          <cell r="H1895" t="str">
            <v>Quimper</v>
          </cell>
          <cell r="I1895" t="str">
            <v>Benjamins Mixtes Animation</v>
          </cell>
          <cell r="J1895">
            <v>6</v>
          </cell>
        </row>
        <row r="1896">
          <cell r="B1896">
            <v>1932</v>
          </cell>
          <cell r="C1896" t="str">
            <v>CARTACCI</v>
          </cell>
          <cell r="D1896" t="str">
            <v>MATHYS</v>
          </cell>
          <cell r="E1896" t="str">
            <v>10/02/2013</v>
          </cell>
          <cell r="F1896" t="str">
            <v>BG</v>
          </cell>
          <cell r="G1896" t="str">
            <v>Collège La Tour D'Auvergne</v>
          </cell>
          <cell r="H1896" t="str">
            <v>Quimper</v>
          </cell>
          <cell r="I1896" t="str">
            <v>Benjamins Mixtes Animation</v>
          </cell>
          <cell r="J1896">
            <v>6</v>
          </cell>
        </row>
        <row r="1897">
          <cell r="B1897">
            <v>1933</v>
          </cell>
          <cell r="C1897" t="str">
            <v>COLIN</v>
          </cell>
          <cell r="D1897" t="str">
            <v>AEL</v>
          </cell>
          <cell r="E1897" t="str">
            <v>01/06/2013</v>
          </cell>
          <cell r="F1897" t="str">
            <v>BG</v>
          </cell>
          <cell r="G1897" t="str">
            <v>Collège La Tour D'Auvergne</v>
          </cell>
          <cell r="H1897" t="str">
            <v>Quimper</v>
          </cell>
          <cell r="I1897" t="str">
            <v>Benjamins Mixtes Animation</v>
          </cell>
          <cell r="J1897">
            <v>6</v>
          </cell>
        </row>
        <row r="1898">
          <cell r="B1898">
            <v>1934</v>
          </cell>
          <cell r="C1898" t="str">
            <v>CRAVEC</v>
          </cell>
          <cell r="D1898" t="str">
            <v>PAUL</v>
          </cell>
          <cell r="E1898" t="str">
            <v>18/08/2013</v>
          </cell>
          <cell r="F1898" t="str">
            <v>BG</v>
          </cell>
          <cell r="G1898" t="str">
            <v>Collège La Tour D'Auvergne</v>
          </cell>
          <cell r="H1898" t="str">
            <v>Quimper</v>
          </cell>
          <cell r="I1898" t="str">
            <v>Benjamins Mixtes Animation</v>
          </cell>
          <cell r="J1898">
            <v>6</v>
          </cell>
        </row>
        <row r="1899">
          <cell r="B1899">
            <v>1935</v>
          </cell>
          <cell r="C1899" t="str">
            <v>GALIOT</v>
          </cell>
          <cell r="D1899" t="str">
            <v>ALEX</v>
          </cell>
          <cell r="E1899" t="str">
            <v>26/02/2013</v>
          </cell>
          <cell r="F1899" t="str">
            <v>BG</v>
          </cell>
          <cell r="G1899" t="str">
            <v>Collège La Tour D'Auvergne</v>
          </cell>
          <cell r="H1899" t="str">
            <v>Quimper</v>
          </cell>
          <cell r="I1899" t="str">
            <v>Benjamins Mixtes Animation</v>
          </cell>
          <cell r="J1899">
            <v>6</v>
          </cell>
        </row>
        <row r="1900">
          <cell r="B1900">
            <v>1936</v>
          </cell>
          <cell r="C1900" t="str">
            <v>KERMANACH</v>
          </cell>
          <cell r="D1900" t="str">
            <v>LIAM</v>
          </cell>
          <cell r="E1900" t="str">
            <v>11/07/2013</v>
          </cell>
          <cell r="F1900" t="str">
            <v>BG</v>
          </cell>
          <cell r="G1900" t="str">
            <v>Collège La Tour D'Auvergne</v>
          </cell>
          <cell r="H1900" t="str">
            <v>Quimper</v>
          </cell>
          <cell r="I1900" t="str">
            <v>Benjamins Mixtes Animation</v>
          </cell>
          <cell r="J1900">
            <v>6</v>
          </cell>
        </row>
        <row r="1901">
          <cell r="B1901">
            <v>1937</v>
          </cell>
          <cell r="C1901" t="str">
            <v>LE GALL</v>
          </cell>
          <cell r="D1901" t="str">
            <v>GASPARD</v>
          </cell>
          <cell r="E1901" t="str">
            <v>21/09/2013</v>
          </cell>
          <cell r="F1901" t="str">
            <v>BG</v>
          </cell>
          <cell r="G1901" t="str">
            <v>Collège La Tour D'Auvergne</v>
          </cell>
          <cell r="H1901" t="str">
            <v>Quimper</v>
          </cell>
          <cell r="I1901" t="str">
            <v>Benjamins Mixtes Animation</v>
          </cell>
          <cell r="J1901">
            <v>6</v>
          </cell>
        </row>
        <row r="1902">
          <cell r="B1902">
            <v>1938</v>
          </cell>
          <cell r="C1902" t="str">
            <v>LE GALL</v>
          </cell>
          <cell r="D1902" t="str">
            <v>OCTAVE</v>
          </cell>
          <cell r="E1902" t="str">
            <v>21/09/2013</v>
          </cell>
          <cell r="F1902" t="str">
            <v>BG</v>
          </cell>
          <cell r="G1902" t="str">
            <v>Collège La Tour D'Auvergne</v>
          </cell>
          <cell r="H1902" t="str">
            <v>Quimper</v>
          </cell>
          <cell r="I1902" t="str">
            <v>Benjamins Mixtes Animation</v>
          </cell>
          <cell r="J1902">
            <v>6</v>
          </cell>
        </row>
        <row r="1903">
          <cell r="B1903">
            <v>1939</v>
          </cell>
          <cell r="C1903" t="str">
            <v>LE SAINT</v>
          </cell>
          <cell r="D1903" t="str">
            <v>MATHIS</v>
          </cell>
          <cell r="E1903" t="str">
            <v>26/05/2013</v>
          </cell>
          <cell r="F1903" t="str">
            <v>BG</v>
          </cell>
          <cell r="G1903" t="str">
            <v>Collège La Tour D'Auvergne</v>
          </cell>
          <cell r="H1903" t="str">
            <v>Quimper</v>
          </cell>
          <cell r="I1903" t="str">
            <v>Benjamins Mixtes Animation</v>
          </cell>
          <cell r="J1903">
            <v>6</v>
          </cell>
        </row>
        <row r="1904">
          <cell r="B1904">
            <v>1940</v>
          </cell>
          <cell r="C1904" t="str">
            <v>MARGOTTIN BOUAZZAOUI</v>
          </cell>
          <cell r="D1904" t="str">
            <v>MALO</v>
          </cell>
          <cell r="E1904" t="str">
            <v>06/09/2013</v>
          </cell>
          <cell r="F1904" t="str">
            <v>BG</v>
          </cell>
          <cell r="G1904" t="str">
            <v>Collège La Tour D'Auvergne</v>
          </cell>
          <cell r="H1904" t="str">
            <v>Quimper</v>
          </cell>
          <cell r="I1904" t="str">
            <v>Benjamins Mixtes Animation</v>
          </cell>
          <cell r="J1904">
            <v>6</v>
          </cell>
        </row>
        <row r="1905">
          <cell r="B1905">
            <v>1941</v>
          </cell>
          <cell r="C1905" t="str">
            <v>SIDIBE</v>
          </cell>
          <cell r="D1905" t="str">
            <v>HADJI</v>
          </cell>
          <cell r="E1905" t="str">
            <v>07/03/2013</v>
          </cell>
          <cell r="F1905" t="str">
            <v>BG</v>
          </cell>
          <cell r="G1905" t="str">
            <v>Collège La Tour D'Auvergne</v>
          </cell>
          <cell r="H1905" t="str">
            <v>Quimper</v>
          </cell>
          <cell r="I1905" t="str">
            <v>Benjamins Mixtes Animation</v>
          </cell>
          <cell r="J1905">
            <v>6</v>
          </cell>
        </row>
        <row r="1906">
          <cell r="B1906">
            <v>1942</v>
          </cell>
          <cell r="C1906" t="str">
            <v>VELAYANDOM POULIQUEN</v>
          </cell>
          <cell r="D1906" t="str">
            <v>NOA</v>
          </cell>
          <cell r="E1906" t="str">
            <v>17/08/2012</v>
          </cell>
          <cell r="F1906" t="str">
            <v>BG</v>
          </cell>
          <cell r="G1906" t="str">
            <v>Collège La Tour D'Auvergne</v>
          </cell>
          <cell r="H1906" t="str">
            <v>Quimper</v>
          </cell>
          <cell r="I1906" t="str">
            <v>Benjamins Mixtes Animation</v>
          </cell>
          <cell r="J1906">
            <v>6</v>
          </cell>
        </row>
        <row r="1907">
          <cell r="B1907">
            <v>1943</v>
          </cell>
          <cell r="C1907" t="str">
            <v>DURAND</v>
          </cell>
          <cell r="D1907" t="str">
            <v>MAI</v>
          </cell>
          <cell r="E1907" t="str">
            <v>08/01/2012</v>
          </cell>
          <cell r="F1907" t="str">
            <v>BF</v>
          </cell>
          <cell r="G1907" t="str">
            <v>Collège La Tour D'Auvergne</v>
          </cell>
          <cell r="H1907" t="str">
            <v>Quimper</v>
          </cell>
          <cell r="I1907" t="str">
            <v>Benjamins Mixtes Etablissement</v>
          </cell>
          <cell r="J1907">
            <v>8</v>
          </cell>
        </row>
        <row r="1908">
          <cell r="B1908">
            <v>1944</v>
          </cell>
          <cell r="C1908" t="str">
            <v>HERMANN</v>
          </cell>
          <cell r="D1908" t="str">
            <v>ELYA</v>
          </cell>
          <cell r="E1908" t="str">
            <v>13/08/2012</v>
          </cell>
          <cell r="F1908" t="str">
            <v>BF</v>
          </cell>
          <cell r="G1908" t="str">
            <v>Collège La Tour D'Auvergne</v>
          </cell>
          <cell r="H1908" t="str">
            <v>Quimper</v>
          </cell>
          <cell r="I1908" t="str">
            <v>Benjamins Mixtes Etablissement</v>
          </cell>
          <cell r="J1908">
            <v>8</v>
          </cell>
        </row>
        <row r="1909">
          <cell r="B1909">
            <v>1945</v>
          </cell>
          <cell r="C1909" t="str">
            <v>HUITRIC</v>
          </cell>
          <cell r="D1909" t="str">
            <v>LENORA</v>
          </cell>
          <cell r="E1909" t="str">
            <v>24/12/2012</v>
          </cell>
          <cell r="F1909" t="str">
            <v>BF</v>
          </cell>
          <cell r="G1909" t="str">
            <v>Collège La Tour D'Auvergne</v>
          </cell>
          <cell r="H1909" t="str">
            <v>Quimper</v>
          </cell>
          <cell r="I1909" t="str">
            <v>Benjamins Mixtes Etablissement</v>
          </cell>
          <cell r="J1909">
            <v>8</v>
          </cell>
        </row>
        <row r="1910">
          <cell r="B1910">
            <v>1946</v>
          </cell>
          <cell r="C1910" t="str">
            <v>JABAR</v>
          </cell>
          <cell r="D1910" t="str">
            <v>MHYAR</v>
          </cell>
          <cell r="E1910" t="str">
            <v>01/04/2012</v>
          </cell>
          <cell r="F1910" t="str">
            <v>BF</v>
          </cell>
          <cell r="G1910" t="str">
            <v>Collège La Tour D'Auvergne</v>
          </cell>
          <cell r="H1910" t="str">
            <v>Quimper</v>
          </cell>
          <cell r="I1910" t="str">
            <v>Benjamins Mixtes Etablissement</v>
          </cell>
          <cell r="J1910">
            <v>8</v>
          </cell>
        </row>
        <row r="1911">
          <cell r="B1911">
            <v>1947</v>
          </cell>
          <cell r="C1911" t="str">
            <v>LENORMAND</v>
          </cell>
          <cell r="D1911" t="str">
            <v>EDITH</v>
          </cell>
          <cell r="E1911" t="str">
            <v>01/11/2012</v>
          </cell>
          <cell r="F1911" t="str">
            <v>BF</v>
          </cell>
          <cell r="G1911" t="str">
            <v>Collège La Tour D'Auvergne</v>
          </cell>
          <cell r="H1911" t="str">
            <v>Quimper</v>
          </cell>
          <cell r="I1911" t="str">
            <v>Benjamins Mixtes Etablissement</v>
          </cell>
          <cell r="J1911">
            <v>8</v>
          </cell>
        </row>
        <row r="1912">
          <cell r="B1912">
            <v>1948</v>
          </cell>
          <cell r="C1912" t="str">
            <v>MULLIER</v>
          </cell>
          <cell r="D1912" t="str">
            <v>ALICE</v>
          </cell>
          <cell r="E1912" t="str">
            <v>23/05/2012</v>
          </cell>
          <cell r="F1912" t="str">
            <v>BF</v>
          </cell>
          <cell r="G1912" t="str">
            <v>Collège La Tour D'Auvergne</v>
          </cell>
          <cell r="H1912" t="str">
            <v>Quimper</v>
          </cell>
          <cell r="I1912" t="str">
            <v>Benjamins Mixtes Etablissement</v>
          </cell>
          <cell r="J1912">
            <v>8</v>
          </cell>
        </row>
        <row r="1913">
          <cell r="B1913">
            <v>1949</v>
          </cell>
          <cell r="C1913" t="str">
            <v>PERROUD</v>
          </cell>
          <cell r="D1913" t="str">
            <v>GABRIELLE</v>
          </cell>
          <cell r="E1913" t="str">
            <v>18/07/2012</v>
          </cell>
          <cell r="F1913" t="str">
            <v>BF</v>
          </cell>
          <cell r="G1913" t="str">
            <v>Collège La Tour D'Auvergne</v>
          </cell>
          <cell r="H1913" t="str">
            <v>Quimper</v>
          </cell>
          <cell r="I1913" t="str">
            <v>Benjamins Mixtes Etablissement</v>
          </cell>
          <cell r="J1913">
            <v>8</v>
          </cell>
        </row>
        <row r="1914">
          <cell r="B1914">
            <v>1950</v>
          </cell>
          <cell r="C1914" t="str">
            <v>YUCETAS</v>
          </cell>
          <cell r="D1914" t="str">
            <v>ASMIN</v>
          </cell>
          <cell r="E1914" t="str">
            <v>15/01/2012</v>
          </cell>
          <cell r="F1914" t="str">
            <v>BF</v>
          </cell>
          <cell r="G1914" t="str">
            <v>Collège La Tour D'Auvergne</v>
          </cell>
          <cell r="H1914" t="str">
            <v>Quimper</v>
          </cell>
          <cell r="I1914" t="str">
            <v>Benjamins Mixtes Etablissement</v>
          </cell>
          <cell r="J1914">
            <v>8</v>
          </cell>
        </row>
        <row r="1915">
          <cell r="B1915">
            <v>1951</v>
          </cell>
          <cell r="C1915" t="str">
            <v>LUBISZEWSKi</v>
          </cell>
          <cell r="D1915" t="str">
            <v>Nathan</v>
          </cell>
          <cell r="E1915" t="str">
            <v>05/05/2013</v>
          </cell>
          <cell r="F1915" t="str">
            <v>BG</v>
          </cell>
          <cell r="G1915" t="str">
            <v>Collège La Tour D'Auvergne</v>
          </cell>
          <cell r="H1915" t="str">
            <v>Quimper</v>
          </cell>
          <cell r="I1915" t="str">
            <v>Benjamins Mixtes Animation</v>
          </cell>
          <cell r="J1915">
            <v>5</v>
          </cell>
        </row>
        <row r="1916">
          <cell r="B1916">
            <v>1952</v>
          </cell>
          <cell r="C1916" t="str">
            <v>FEREIRA</v>
          </cell>
          <cell r="D1916" t="str">
            <v>ANNABEL</v>
          </cell>
          <cell r="E1916" t="str">
            <v>11/11/2013</v>
          </cell>
          <cell r="F1916" t="str">
            <v>BF</v>
          </cell>
          <cell r="G1916" t="str">
            <v>Collège La Tour D'Auvergne</v>
          </cell>
          <cell r="H1916" t="str">
            <v>Quimper</v>
          </cell>
          <cell r="I1916" t="str">
            <v>Benjamins Mixtes Animation</v>
          </cell>
          <cell r="J1916">
            <v>9</v>
          </cell>
        </row>
        <row r="1917">
          <cell r="B1917">
            <v>1953</v>
          </cell>
          <cell r="C1917" t="str">
            <v>HELLEGOUARCH</v>
          </cell>
          <cell r="D1917" t="str">
            <v>MALIA</v>
          </cell>
          <cell r="E1917" t="str">
            <v>24/02/2013</v>
          </cell>
          <cell r="F1917" t="str">
            <v>BF</v>
          </cell>
          <cell r="G1917" t="str">
            <v>Collège La Tour D'Auvergne</v>
          </cell>
          <cell r="H1917" t="str">
            <v>Quimper</v>
          </cell>
          <cell r="I1917" t="str">
            <v>Benjamins Mixtes Animation</v>
          </cell>
          <cell r="J1917">
            <v>9</v>
          </cell>
        </row>
        <row r="1918">
          <cell r="B1918">
            <v>1954</v>
          </cell>
          <cell r="C1918" t="str">
            <v>LOUET</v>
          </cell>
          <cell r="D1918" t="str">
            <v>AMBRE</v>
          </cell>
          <cell r="E1918" t="str">
            <v>23/08/2012</v>
          </cell>
          <cell r="F1918" t="str">
            <v>BF</v>
          </cell>
          <cell r="G1918" t="str">
            <v>Collège La Tour D'Auvergne</v>
          </cell>
          <cell r="H1918" t="str">
            <v>Quimper</v>
          </cell>
          <cell r="I1918" t="str">
            <v>Benjamins Mixtes Animation</v>
          </cell>
          <cell r="J1918">
            <v>9</v>
          </cell>
        </row>
        <row r="1919">
          <cell r="B1919">
            <v>1955</v>
          </cell>
          <cell r="C1919" t="str">
            <v>MERCIER</v>
          </cell>
          <cell r="D1919" t="str">
            <v>ANAELLE</v>
          </cell>
          <cell r="E1919" t="str">
            <v>04/08/2013</v>
          </cell>
          <cell r="F1919" t="str">
            <v>BF</v>
          </cell>
          <cell r="G1919" t="str">
            <v>Collège La Tour D'Auvergne</v>
          </cell>
          <cell r="H1919" t="str">
            <v>Quimper</v>
          </cell>
          <cell r="I1919" t="str">
            <v>Benjamins Mixtes Animation</v>
          </cell>
          <cell r="J1919">
            <v>9</v>
          </cell>
        </row>
        <row r="1920">
          <cell r="B1920">
            <v>1956</v>
          </cell>
          <cell r="C1920" t="str">
            <v>CAM</v>
          </cell>
          <cell r="D1920" t="str">
            <v>Antoine</v>
          </cell>
          <cell r="E1920" t="str">
            <v>25/09/2010</v>
          </cell>
          <cell r="F1920" t="str">
            <v>MG</v>
          </cell>
          <cell r="G1920" t="str">
            <v>Collège La Tourelle</v>
          </cell>
          <cell r="H1920" t="str">
            <v>Quimper</v>
          </cell>
          <cell r="I1920" t="str">
            <v>Collèges Mixtes Etablissement</v>
          </cell>
          <cell r="J1920">
            <v>1</v>
          </cell>
        </row>
        <row r="1921">
          <cell r="B1921">
            <v>1957</v>
          </cell>
          <cell r="C1921" t="str">
            <v>CHESNAIS</v>
          </cell>
          <cell r="D1921" t="str">
            <v>TYLIAN</v>
          </cell>
          <cell r="E1921" t="str">
            <v>06/01/2010</v>
          </cell>
          <cell r="F1921" t="str">
            <v>MG</v>
          </cell>
          <cell r="G1921" t="str">
            <v>Collège La Tourelle</v>
          </cell>
          <cell r="H1921" t="str">
            <v>Quimper</v>
          </cell>
          <cell r="I1921" t="str">
            <v>Collèges Mixtes Etablissement</v>
          </cell>
          <cell r="J1921">
            <v>1</v>
          </cell>
        </row>
        <row r="1922">
          <cell r="B1922">
            <v>1958</v>
          </cell>
          <cell r="C1922" t="str">
            <v>LE LURON</v>
          </cell>
          <cell r="D1922" t="str">
            <v>Samuel</v>
          </cell>
          <cell r="E1922" t="str">
            <v>18/03/2010</v>
          </cell>
          <cell r="F1922" t="str">
            <v>MG</v>
          </cell>
          <cell r="G1922" t="str">
            <v>Collège La Tourelle</v>
          </cell>
          <cell r="H1922" t="str">
            <v>Quimper</v>
          </cell>
          <cell r="I1922" t="str">
            <v>Collèges Mixtes Etablissement</v>
          </cell>
          <cell r="J1922">
            <v>1</v>
          </cell>
        </row>
        <row r="1923">
          <cell r="B1923">
            <v>1959</v>
          </cell>
          <cell r="C1923" t="str">
            <v>LE MATAYER</v>
          </cell>
          <cell r="D1923" t="str">
            <v>Martin</v>
          </cell>
          <cell r="E1923" t="str">
            <v>23/03/2010</v>
          </cell>
          <cell r="F1923" t="str">
            <v>MG</v>
          </cell>
          <cell r="G1923" t="str">
            <v>Collège La Tourelle</v>
          </cell>
          <cell r="H1923" t="str">
            <v>Quimper</v>
          </cell>
          <cell r="I1923" t="str">
            <v>Collèges Mixtes Etablissement</v>
          </cell>
          <cell r="J1923">
            <v>1</v>
          </cell>
        </row>
        <row r="1924">
          <cell r="B1924">
            <v>1960</v>
          </cell>
          <cell r="C1924" t="str">
            <v>LEBAS</v>
          </cell>
          <cell r="D1924" t="str">
            <v>Nathan</v>
          </cell>
          <cell r="E1924" t="str">
            <v>05/03/2010</v>
          </cell>
          <cell r="F1924" t="str">
            <v>MG</v>
          </cell>
          <cell r="G1924" t="str">
            <v>Collège La Tourelle</v>
          </cell>
          <cell r="H1924" t="str">
            <v>Quimper</v>
          </cell>
          <cell r="I1924" t="str">
            <v>Collèges Mixtes Etablissement</v>
          </cell>
          <cell r="J1924">
            <v>1</v>
          </cell>
        </row>
        <row r="1925">
          <cell r="B1925">
            <v>1961</v>
          </cell>
          <cell r="C1925" t="str">
            <v>LOLIVE</v>
          </cell>
          <cell r="D1925" t="str">
            <v>Quentin</v>
          </cell>
          <cell r="E1925" t="str">
            <v>02/04/2010</v>
          </cell>
          <cell r="F1925" t="str">
            <v>MG</v>
          </cell>
          <cell r="G1925" t="str">
            <v>Collège La Tourelle</v>
          </cell>
          <cell r="H1925" t="str">
            <v>Quimper</v>
          </cell>
          <cell r="I1925" t="str">
            <v>Collèges Mixtes Etablissement</v>
          </cell>
          <cell r="J1925">
            <v>1</v>
          </cell>
        </row>
        <row r="1926">
          <cell r="B1926">
            <v>1962</v>
          </cell>
          <cell r="C1926" t="str">
            <v>LOUARN-VICTOR</v>
          </cell>
          <cell r="D1926" t="str">
            <v>Roméo</v>
          </cell>
          <cell r="E1926" t="str">
            <v>21/12/2010</v>
          </cell>
          <cell r="F1926" t="str">
            <v>MG</v>
          </cell>
          <cell r="G1926" t="str">
            <v>Collège La Tourelle</v>
          </cell>
          <cell r="H1926" t="str">
            <v>Quimper</v>
          </cell>
          <cell r="I1926" t="str">
            <v>Collèges Mixtes Etablissement</v>
          </cell>
          <cell r="J1926">
            <v>1</v>
          </cell>
        </row>
        <row r="1927">
          <cell r="B1927">
            <v>1963</v>
          </cell>
          <cell r="C1927" t="str">
            <v>MONSOREZ</v>
          </cell>
          <cell r="D1927" t="str">
            <v>MARIUS</v>
          </cell>
          <cell r="E1927" t="str">
            <v>10/02/2011</v>
          </cell>
          <cell r="F1927" t="str">
            <v>MG</v>
          </cell>
          <cell r="G1927" t="str">
            <v>Collège La Tourelle</v>
          </cell>
          <cell r="H1927" t="str">
            <v>Quimper</v>
          </cell>
          <cell r="I1927" t="str">
            <v>Collèges Mixtes Animation</v>
          </cell>
          <cell r="J1927">
            <v>2</v>
          </cell>
        </row>
        <row r="1928">
          <cell r="B1928">
            <v>1964</v>
          </cell>
          <cell r="C1928" t="str">
            <v>CALVEZ</v>
          </cell>
          <cell r="D1928" t="str">
            <v>Juliette</v>
          </cell>
          <cell r="E1928" t="str">
            <v>07/02/2010</v>
          </cell>
          <cell r="F1928" t="str">
            <v>MF</v>
          </cell>
          <cell r="G1928" t="str">
            <v>Collège La Tourelle</v>
          </cell>
          <cell r="H1928" t="str">
            <v>Quimper</v>
          </cell>
          <cell r="I1928" t="str">
            <v>Collèges Mixtes Etablissement</v>
          </cell>
          <cell r="J1928">
            <v>3</v>
          </cell>
        </row>
        <row r="1929">
          <cell r="B1929">
            <v>1965</v>
          </cell>
          <cell r="C1929" t="str">
            <v>PAGANO</v>
          </cell>
          <cell r="D1929" t="str">
            <v>Coralie</v>
          </cell>
          <cell r="E1929" t="str">
            <v>22/08/2010</v>
          </cell>
          <cell r="F1929" t="str">
            <v>MF</v>
          </cell>
          <cell r="G1929" t="str">
            <v>Collège La Tourelle</v>
          </cell>
          <cell r="H1929" t="str">
            <v>Quimper</v>
          </cell>
          <cell r="I1929" t="str">
            <v>Collèges Mixtes Etablissement</v>
          </cell>
          <cell r="J1929">
            <v>3</v>
          </cell>
        </row>
        <row r="1930">
          <cell r="B1930">
            <v>1966</v>
          </cell>
          <cell r="C1930" t="str">
            <v>PAPIN-LE PAPE</v>
          </cell>
          <cell r="D1930" t="str">
            <v>Capucine</v>
          </cell>
          <cell r="E1930" t="str">
            <v>17/10/2010</v>
          </cell>
          <cell r="F1930" t="str">
            <v>MF</v>
          </cell>
          <cell r="G1930" t="str">
            <v>Collège La Tourelle</v>
          </cell>
          <cell r="H1930" t="str">
            <v>Quimper</v>
          </cell>
          <cell r="I1930" t="str">
            <v>Collèges Mixtes Etablissement</v>
          </cell>
          <cell r="J1930">
            <v>3</v>
          </cell>
        </row>
        <row r="1931">
          <cell r="B1931">
            <v>1967</v>
          </cell>
          <cell r="C1931" t="str">
            <v>STEPHAN</v>
          </cell>
          <cell r="D1931" t="str">
            <v>Janelle</v>
          </cell>
          <cell r="E1931" t="str">
            <v>14/05/2010</v>
          </cell>
          <cell r="F1931" t="str">
            <v>MF</v>
          </cell>
          <cell r="G1931" t="str">
            <v>Collège La Tourelle</v>
          </cell>
          <cell r="H1931" t="str">
            <v>Quimper</v>
          </cell>
          <cell r="I1931" t="str">
            <v>Collèges Mixtes Etablissement</v>
          </cell>
          <cell r="J1931">
            <v>3</v>
          </cell>
        </row>
        <row r="1932">
          <cell r="B1932">
            <v>1968</v>
          </cell>
          <cell r="C1932" t="str">
            <v>CHARBONIER</v>
          </cell>
          <cell r="D1932" t="str">
            <v>Brieuc</v>
          </cell>
          <cell r="E1932" t="str">
            <v>19/05/2012</v>
          </cell>
          <cell r="F1932" t="str">
            <v>BG</v>
          </cell>
          <cell r="G1932" t="str">
            <v>Collège La Tourelle</v>
          </cell>
          <cell r="H1932" t="str">
            <v>Quimper</v>
          </cell>
          <cell r="I1932" t="str">
            <v>Benjamins Mixtes Etablissement</v>
          </cell>
          <cell r="J1932">
            <v>5</v>
          </cell>
        </row>
        <row r="1933">
          <cell r="B1933">
            <v>1969</v>
          </cell>
          <cell r="C1933" t="str">
            <v>CHESNAY</v>
          </cell>
          <cell r="D1933" t="str">
            <v>Maxence</v>
          </cell>
          <cell r="E1933" t="str">
            <v>29/09/2012</v>
          </cell>
          <cell r="F1933" t="str">
            <v>BG</v>
          </cell>
          <cell r="G1933" t="str">
            <v>Collège La Tourelle</v>
          </cell>
          <cell r="H1933" t="str">
            <v>Quimper</v>
          </cell>
          <cell r="I1933" t="str">
            <v>Benjamins Mixtes Etablissement</v>
          </cell>
          <cell r="J1933">
            <v>5</v>
          </cell>
        </row>
        <row r="1934">
          <cell r="B1934">
            <v>1970</v>
          </cell>
          <cell r="C1934" t="str">
            <v>FAVÉ QUILLEC</v>
          </cell>
          <cell r="D1934" t="str">
            <v>Keylan</v>
          </cell>
          <cell r="E1934" t="str">
            <v>02/01/2012</v>
          </cell>
          <cell r="F1934" t="str">
            <v>BG</v>
          </cell>
          <cell r="G1934" t="str">
            <v>Collège La Tourelle</v>
          </cell>
          <cell r="H1934" t="str">
            <v>Quimper</v>
          </cell>
          <cell r="I1934" t="str">
            <v>Benjamins Mixtes Etablissement</v>
          </cell>
          <cell r="J1934">
            <v>5</v>
          </cell>
        </row>
        <row r="1935">
          <cell r="B1935">
            <v>1971</v>
          </cell>
          <cell r="C1935" t="str">
            <v>NOC</v>
          </cell>
          <cell r="D1935" t="str">
            <v>Timeo</v>
          </cell>
          <cell r="E1935" t="str">
            <v>30/11/2013</v>
          </cell>
          <cell r="F1935" t="str">
            <v>BG</v>
          </cell>
          <cell r="G1935" t="str">
            <v>Collège La Tourelle</v>
          </cell>
          <cell r="H1935" t="str">
            <v>Quimper</v>
          </cell>
          <cell r="I1935" t="str">
            <v>Benjamins Mixtes Animation</v>
          </cell>
          <cell r="J1935">
            <v>6</v>
          </cell>
        </row>
        <row r="1936">
          <cell r="B1936">
            <v>1972</v>
          </cell>
          <cell r="C1936" t="str">
            <v>BAHUON</v>
          </cell>
          <cell r="D1936" t="str">
            <v>Suzel</v>
          </cell>
          <cell r="E1936" t="str">
            <v>17/12/2012</v>
          </cell>
          <cell r="F1936" t="str">
            <v>BF</v>
          </cell>
          <cell r="G1936" t="str">
            <v>Collège La Tourelle</v>
          </cell>
          <cell r="H1936" t="str">
            <v>Quimper</v>
          </cell>
          <cell r="I1936" t="str">
            <v>Benjamins Mixtes Etablissement</v>
          </cell>
          <cell r="J1936">
            <v>8</v>
          </cell>
        </row>
        <row r="1937">
          <cell r="B1937">
            <v>1973</v>
          </cell>
          <cell r="C1937" t="str">
            <v>COMMAULT</v>
          </cell>
          <cell r="D1937" t="str">
            <v>Eve</v>
          </cell>
          <cell r="E1937" t="str">
            <v>02/11/2012</v>
          </cell>
          <cell r="F1937" t="str">
            <v>BF</v>
          </cell>
          <cell r="G1937" t="str">
            <v>Collège La Tourelle</v>
          </cell>
          <cell r="H1937" t="str">
            <v>Quimper</v>
          </cell>
          <cell r="I1937" t="str">
            <v>Benjamins Mixtes Etablissement</v>
          </cell>
          <cell r="J1937">
            <v>8</v>
          </cell>
        </row>
        <row r="1938">
          <cell r="B1938">
            <v>1974</v>
          </cell>
          <cell r="C1938" t="str">
            <v>GISSINGER</v>
          </cell>
          <cell r="D1938" t="str">
            <v>ANAIS</v>
          </cell>
          <cell r="E1938" t="str">
            <v>17/02/2012</v>
          </cell>
          <cell r="F1938" t="str">
            <v>BF</v>
          </cell>
          <cell r="G1938" t="str">
            <v>Collège La Tourelle</v>
          </cell>
          <cell r="H1938" t="str">
            <v>Quimper</v>
          </cell>
          <cell r="I1938" t="str">
            <v>Benjamins Mixtes Etablissement</v>
          </cell>
          <cell r="J1938">
            <v>8</v>
          </cell>
        </row>
        <row r="1939">
          <cell r="B1939">
            <v>1975</v>
          </cell>
          <cell r="C1939" t="str">
            <v>BREUILLY</v>
          </cell>
          <cell r="D1939" t="str">
            <v>Violette</v>
          </cell>
          <cell r="E1939" t="str">
            <v>24/12/2013</v>
          </cell>
          <cell r="F1939" t="str">
            <v>BF</v>
          </cell>
          <cell r="G1939" t="str">
            <v>Collège La Tourelle</v>
          </cell>
          <cell r="H1939" t="str">
            <v>Quimper</v>
          </cell>
          <cell r="I1939" t="str">
            <v>Benjamins Mixtes Animation</v>
          </cell>
          <cell r="J1939">
            <v>9</v>
          </cell>
        </row>
        <row r="1940">
          <cell r="B1940">
            <v>1976</v>
          </cell>
          <cell r="C1940" t="str">
            <v>LOUARN VICTOR</v>
          </cell>
          <cell r="D1940" t="str">
            <v>Lison</v>
          </cell>
          <cell r="E1940" t="str">
            <v>12/02/2014</v>
          </cell>
          <cell r="F1940" t="str">
            <v>BF</v>
          </cell>
          <cell r="G1940" t="str">
            <v>Collège La Tourelle</v>
          </cell>
          <cell r="H1940" t="str">
            <v>Quimper</v>
          </cell>
          <cell r="I1940" t="str">
            <v>Benjamins Mixtes Animation</v>
          </cell>
          <cell r="J1940">
            <v>9</v>
          </cell>
        </row>
        <row r="1941">
          <cell r="B1941">
            <v>1977</v>
          </cell>
          <cell r="C1941" t="str">
            <v>NIVET</v>
          </cell>
          <cell r="D1941" t="str">
            <v>Philomène</v>
          </cell>
          <cell r="E1941" t="str">
            <v>24/04/2013</v>
          </cell>
          <cell r="F1941" t="str">
            <v>BF</v>
          </cell>
          <cell r="G1941" t="str">
            <v>Collège La Tourelle</v>
          </cell>
          <cell r="H1941" t="str">
            <v>Quimper</v>
          </cell>
          <cell r="I1941" t="str">
            <v>Benjamins Mixtes Animation</v>
          </cell>
          <cell r="J1941">
            <v>9</v>
          </cell>
        </row>
        <row r="1942">
          <cell r="B1942">
            <v>1978</v>
          </cell>
          <cell r="C1942" t="str">
            <v>ARISTIDE</v>
          </cell>
          <cell r="D1942" t="str">
            <v>Wyatt</v>
          </cell>
          <cell r="E1942" t="str">
            <v>23/02/2010</v>
          </cell>
          <cell r="F1942" t="str">
            <v>MG</v>
          </cell>
          <cell r="G1942" t="str">
            <v>Collège Jules Ferry</v>
          </cell>
          <cell r="H1942" t="str">
            <v>Quimperlé</v>
          </cell>
          <cell r="I1942" t="str">
            <v>Collèges Mixtes Etablissement</v>
          </cell>
          <cell r="J1942">
            <v>1</v>
          </cell>
        </row>
        <row r="1943">
          <cell r="B1943">
            <v>1979</v>
          </cell>
          <cell r="C1943" t="str">
            <v>CARADEC</v>
          </cell>
          <cell r="D1943" t="str">
            <v>Nolan</v>
          </cell>
          <cell r="E1943" t="str">
            <v>10/12/2010</v>
          </cell>
          <cell r="F1943" t="str">
            <v>MG</v>
          </cell>
          <cell r="G1943" t="str">
            <v>Collège Jules Ferry</v>
          </cell>
          <cell r="H1943" t="str">
            <v>Quimperlé</v>
          </cell>
          <cell r="I1943" t="str">
            <v>Collèges Mixtes Etablissement</v>
          </cell>
          <cell r="J1943">
            <v>1</v>
          </cell>
        </row>
        <row r="1944">
          <cell r="B1944">
            <v>1980</v>
          </cell>
          <cell r="C1944" t="str">
            <v>HEUGAS</v>
          </cell>
          <cell r="D1944" t="str">
            <v>Matteo</v>
          </cell>
          <cell r="E1944" t="str">
            <v>30/11/2010</v>
          </cell>
          <cell r="F1944" t="str">
            <v>MG</v>
          </cell>
          <cell r="G1944" t="str">
            <v>Collège Jules Ferry</v>
          </cell>
          <cell r="H1944" t="str">
            <v>Quimperlé</v>
          </cell>
          <cell r="I1944" t="str">
            <v>Collèges Mixtes Etablissement</v>
          </cell>
          <cell r="J1944">
            <v>1</v>
          </cell>
        </row>
        <row r="1945">
          <cell r="B1945">
            <v>1981</v>
          </cell>
          <cell r="C1945" t="str">
            <v>ROUZIC-LE BERRE</v>
          </cell>
          <cell r="D1945" t="str">
            <v>Ethan</v>
          </cell>
          <cell r="E1945" t="str">
            <v>19/08/2010</v>
          </cell>
          <cell r="F1945" t="str">
            <v>MG</v>
          </cell>
          <cell r="G1945" t="str">
            <v>Collège Jules Ferry</v>
          </cell>
          <cell r="H1945" t="str">
            <v>Quimperlé</v>
          </cell>
          <cell r="I1945" t="str">
            <v>Collèges Mixtes Etablissement</v>
          </cell>
          <cell r="J1945">
            <v>1</v>
          </cell>
        </row>
        <row r="1946">
          <cell r="B1946">
            <v>1982</v>
          </cell>
          <cell r="C1946" t="str">
            <v>DAVID</v>
          </cell>
          <cell r="D1946" t="str">
            <v>Noe</v>
          </cell>
          <cell r="E1946" t="str">
            <v>10/01/2011</v>
          </cell>
          <cell r="F1946" t="str">
            <v>MG</v>
          </cell>
          <cell r="G1946" t="str">
            <v>Collège Jules Ferry</v>
          </cell>
          <cell r="H1946" t="str">
            <v>Quimperlé</v>
          </cell>
          <cell r="I1946" t="str">
            <v>Collèges Mixtes Animation</v>
          </cell>
          <cell r="J1946">
            <v>2</v>
          </cell>
        </row>
        <row r="1947">
          <cell r="B1947">
            <v>1983</v>
          </cell>
          <cell r="C1947" t="str">
            <v>NOTABLE</v>
          </cell>
          <cell r="D1947" t="str">
            <v>Cameron</v>
          </cell>
          <cell r="E1947" t="str">
            <v>23/11/2011</v>
          </cell>
          <cell r="F1947" t="str">
            <v>MG</v>
          </cell>
          <cell r="G1947" t="str">
            <v>Collège Jules Ferry</v>
          </cell>
          <cell r="H1947" t="str">
            <v>Quimperlé</v>
          </cell>
          <cell r="I1947" t="str">
            <v>Collèges Mixtes Animation</v>
          </cell>
          <cell r="J1947">
            <v>2</v>
          </cell>
        </row>
        <row r="1948">
          <cell r="B1948">
            <v>1984</v>
          </cell>
          <cell r="C1948" t="str">
            <v>CARADEC</v>
          </cell>
          <cell r="D1948" t="str">
            <v>Noé</v>
          </cell>
          <cell r="E1948" t="str">
            <v>10/12/2010</v>
          </cell>
          <cell r="F1948" t="str">
            <v>MF</v>
          </cell>
          <cell r="G1948" t="str">
            <v>Collège Jules Ferry</v>
          </cell>
          <cell r="H1948" t="str">
            <v>Quimperlé</v>
          </cell>
          <cell r="I1948" t="str">
            <v>Collèges Mixtes Etablissement</v>
          </cell>
          <cell r="J1948">
            <v>3</v>
          </cell>
        </row>
        <row r="1949">
          <cell r="B1949">
            <v>1985</v>
          </cell>
          <cell r="C1949" t="str">
            <v>LAGARDE</v>
          </cell>
          <cell r="D1949" t="str">
            <v>ALICIA</v>
          </cell>
          <cell r="E1949" t="str">
            <v>09/04/2010</v>
          </cell>
          <cell r="F1949" t="str">
            <v>MF</v>
          </cell>
          <cell r="G1949" t="str">
            <v>Collège Jules Ferry</v>
          </cell>
          <cell r="H1949" t="str">
            <v>Quimperlé</v>
          </cell>
          <cell r="I1949" t="str">
            <v>Collèges Mixtes Etablissement</v>
          </cell>
          <cell r="J1949">
            <v>3</v>
          </cell>
        </row>
        <row r="1950">
          <cell r="B1950">
            <v>1986</v>
          </cell>
          <cell r="C1950" t="str">
            <v>LE NOACH</v>
          </cell>
          <cell r="D1950" t="str">
            <v>Colleen</v>
          </cell>
          <cell r="E1950" t="str">
            <v>31/12/2010</v>
          </cell>
          <cell r="F1950" t="str">
            <v>MF</v>
          </cell>
          <cell r="G1950" t="str">
            <v>Collège Jules Ferry</v>
          </cell>
          <cell r="H1950" t="str">
            <v>Quimperlé</v>
          </cell>
          <cell r="I1950" t="str">
            <v>Collèges Mixtes Etablissement</v>
          </cell>
          <cell r="J1950">
            <v>3</v>
          </cell>
        </row>
        <row r="1951">
          <cell r="B1951">
            <v>1987</v>
          </cell>
          <cell r="C1951" t="str">
            <v>LELARGE</v>
          </cell>
          <cell r="D1951" t="str">
            <v>Tiyana</v>
          </cell>
          <cell r="E1951" t="str">
            <v>12/01/2010</v>
          </cell>
          <cell r="F1951" t="str">
            <v>MF</v>
          </cell>
          <cell r="G1951" t="str">
            <v>Collège Jules Ferry</v>
          </cell>
          <cell r="H1951" t="str">
            <v>Quimperlé</v>
          </cell>
          <cell r="I1951" t="str">
            <v>Collèges Mixtes Etablissement</v>
          </cell>
          <cell r="J1951">
            <v>3</v>
          </cell>
        </row>
        <row r="1952">
          <cell r="B1952">
            <v>1988</v>
          </cell>
          <cell r="C1952" t="str">
            <v>SOHIER</v>
          </cell>
          <cell r="D1952" t="str">
            <v>Elsa</v>
          </cell>
          <cell r="E1952" t="str">
            <v>26/12/2010</v>
          </cell>
          <cell r="F1952" t="str">
            <v>MF</v>
          </cell>
          <cell r="G1952" t="str">
            <v>Collège Jules Ferry</v>
          </cell>
          <cell r="H1952" t="str">
            <v>Quimperlé</v>
          </cell>
          <cell r="I1952" t="str">
            <v>Collèges Mixtes Etablissement</v>
          </cell>
          <cell r="J1952">
            <v>3</v>
          </cell>
        </row>
        <row r="1953">
          <cell r="B1953">
            <v>1989</v>
          </cell>
          <cell r="C1953" t="str">
            <v>VIDET POMEL</v>
          </cell>
          <cell r="D1953" t="str">
            <v>Pétronille</v>
          </cell>
          <cell r="E1953" t="str">
            <v>08/02/2010</v>
          </cell>
          <cell r="F1953" t="str">
            <v>MF</v>
          </cell>
          <cell r="G1953" t="str">
            <v>Collège Jules Ferry</v>
          </cell>
          <cell r="H1953" t="str">
            <v>Quimperlé</v>
          </cell>
          <cell r="I1953" t="str">
            <v>Collèges Mixtes Etablissement</v>
          </cell>
          <cell r="J1953">
            <v>3</v>
          </cell>
        </row>
        <row r="1954">
          <cell r="B1954">
            <v>1990</v>
          </cell>
          <cell r="C1954" t="str">
            <v>BEAUFILS</v>
          </cell>
          <cell r="D1954" t="str">
            <v>Sidonie</v>
          </cell>
          <cell r="E1954" t="str">
            <v>21/10/2011</v>
          </cell>
          <cell r="F1954" t="str">
            <v>MF</v>
          </cell>
          <cell r="G1954" t="str">
            <v>Collège Jules Ferry</v>
          </cell>
          <cell r="H1954" t="str">
            <v>Quimperlé</v>
          </cell>
          <cell r="I1954" t="str">
            <v>Collèges Mixtes Animation</v>
          </cell>
          <cell r="J1954">
            <v>4</v>
          </cell>
        </row>
        <row r="1955">
          <cell r="B1955">
            <v>1991</v>
          </cell>
          <cell r="C1955" t="str">
            <v>ERTAUD</v>
          </cell>
          <cell r="D1955" t="str">
            <v>Jade</v>
          </cell>
          <cell r="E1955" t="str">
            <v>06/09/2011</v>
          </cell>
          <cell r="F1955" t="str">
            <v>MF</v>
          </cell>
          <cell r="G1955" t="str">
            <v>Collège Jules Ferry</v>
          </cell>
          <cell r="H1955" t="str">
            <v>Quimperlé</v>
          </cell>
          <cell r="I1955" t="str">
            <v>Collèges Mixtes Animation</v>
          </cell>
          <cell r="J1955">
            <v>4</v>
          </cell>
        </row>
        <row r="1956">
          <cell r="B1956">
            <v>1992</v>
          </cell>
          <cell r="C1956" t="str">
            <v>HASCOET</v>
          </cell>
          <cell r="D1956" t="str">
            <v>Stella</v>
          </cell>
          <cell r="E1956" t="str">
            <v>30/03/2011</v>
          </cell>
          <cell r="F1956" t="str">
            <v>MF</v>
          </cell>
          <cell r="G1956" t="str">
            <v>Collège Jules Ferry</v>
          </cell>
          <cell r="H1956" t="str">
            <v>Quimperlé</v>
          </cell>
          <cell r="I1956" t="str">
            <v>Collèges Mixtes Animation</v>
          </cell>
          <cell r="J1956">
            <v>4</v>
          </cell>
        </row>
        <row r="1957">
          <cell r="B1957">
            <v>1993</v>
          </cell>
          <cell r="C1957" t="str">
            <v>LE BRIS</v>
          </cell>
          <cell r="D1957" t="str">
            <v>Lily</v>
          </cell>
          <cell r="E1957" t="str">
            <v>27/08/2011</v>
          </cell>
          <cell r="F1957" t="str">
            <v>MF</v>
          </cell>
          <cell r="G1957" t="str">
            <v>Collège Jules Ferry</v>
          </cell>
          <cell r="H1957" t="str">
            <v>Quimperlé</v>
          </cell>
          <cell r="I1957" t="str">
            <v>Collèges Mixtes Animation</v>
          </cell>
          <cell r="J1957">
            <v>4</v>
          </cell>
        </row>
        <row r="1958">
          <cell r="B1958">
            <v>1994</v>
          </cell>
          <cell r="C1958" t="str">
            <v>NAIR</v>
          </cell>
          <cell r="D1958" t="str">
            <v>Aylin</v>
          </cell>
          <cell r="E1958" t="str">
            <v>18/04/2011</v>
          </cell>
          <cell r="F1958" t="str">
            <v>MF</v>
          </cell>
          <cell r="G1958" t="str">
            <v>Collège Jules Ferry</v>
          </cell>
          <cell r="H1958" t="str">
            <v>Quimperlé</v>
          </cell>
          <cell r="I1958" t="str">
            <v>Collèges Mixtes Animation</v>
          </cell>
          <cell r="J1958">
            <v>4</v>
          </cell>
        </row>
        <row r="1959">
          <cell r="B1959">
            <v>1995</v>
          </cell>
          <cell r="C1959" t="str">
            <v>DOBE</v>
          </cell>
          <cell r="D1959" t="str">
            <v>Noam</v>
          </cell>
          <cell r="E1959" t="str">
            <v>20/07/2012</v>
          </cell>
          <cell r="F1959" t="str">
            <v>BG</v>
          </cell>
          <cell r="G1959" t="str">
            <v>Collège Jules Ferry</v>
          </cell>
          <cell r="H1959" t="str">
            <v>Quimperlé</v>
          </cell>
          <cell r="I1959" t="str">
            <v>Benjamins Mixtes Etablissement</v>
          </cell>
          <cell r="J1959">
            <v>5</v>
          </cell>
        </row>
        <row r="1960">
          <cell r="B1960">
            <v>1996</v>
          </cell>
          <cell r="C1960" t="str">
            <v>EHANNO</v>
          </cell>
          <cell r="D1960" t="str">
            <v>Liam</v>
          </cell>
          <cell r="E1960" t="str">
            <v>29/06/2012</v>
          </cell>
          <cell r="F1960" t="str">
            <v>BG</v>
          </cell>
          <cell r="G1960" t="str">
            <v>Collège Jules Ferry</v>
          </cell>
          <cell r="H1960" t="str">
            <v>Quimperlé</v>
          </cell>
          <cell r="I1960" t="str">
            <v>Benjamins Mixtes Etablissement</v>
          </cell>
          <cell r="J1960">
            <v>5</v>
          </cell>
        </row>
        <row r="1961">
          <cell r="B1961">
            <v>1997</v>
          </cell>
          <cell r="C1961" t="str">
            <v>LAFAURE</v>
          </cell>
          <cell r="D1961" t="str">
            <v>Nolann</v>
          </cell>
          <cell r="E1961" t="str">
            <v>07/03/2012</v>
          </cell>
          <cell r="F1961" t="str">
            <v>BG</v>
          </cell>
          <cell r="G1961" t="str">
            <v>Collège Jules Ferry</v>
          </cell>
          <cell r="H1961" t="str">
            <v>Quimperlé</v>
          </cell>
          <cell r="I1961" t="str">
            <v>Benjamins Mixtes Etablissement</v>
          </cell>
          <cell r="J1961">
            <v>5</v>
          </cell>
        </row>
        <row r="1962">
          <cell r="B1962">
            <v>1998</v>
          </cell>
          <cell r="C1962" t="str">
            <v>LE CORNEC TANGUY</v>
          </cell>
          <cell r="D1962" t="str">
            <v>Telo</v>
          </cell>
          <cell r="E1962" t="str">
            <v>04/09/2012</v>
          </cell>
          <cell r="F1962" t="str">
            <v>BG</v>
          </cell>
          <cell r="G1962" t="str">
            <v>Collège Jules Ferry</v>
          </cell>
          <cell r="H1962" t="str">
            <v>Quimperlé</v>
          </cell>
          <cell r="I1962" t="str">
            <v>Benjamins Mixtes Etablissement</v>
          </cell>
          <cell r="J1962">
            <v>5</v>
          </cell>
        </row>
        <row r="1963">
          <cell r="B1963">
            <v>1999</v>
          </cell>
          <cell r="C1963" t="str">
            <v>LE NOACH</v>
          </cell>
          <cell r="D1963" t="str">
            <v>Jules</v>
          </cell>
          <cell r="E1963" t="str">
            <v>11/11/2012</v>
          </cell>
          <cell r="F1963" t="str">
            <v>BG</v>
          </cell>
          <cell r="G1963" t="str">
            <v>Collège Jules Ferry</v>
          </cell>
          <cell r="H1963" t="str">
            <v>Quimperlé</v>
          </cell>
          <cell r="I1963" t="str">
            <v>Benjamins Mixtes Etablissement</v>
          </cell>
          <cell r="J1963">
            <v>5</v>
          </cell>
        </row>
        <row r="1964">
          <cell r="B1964">
            <v>2000</v>
          </cell>
          <cell r="C1964" t="str">
            <v>OLLIVIER MENANTEAU</v>
          </cell>
          <cell r="D1964" t="str">
            <v>Lucas</v>
          </cell>
          <cell r="E1964" t="str">
            <v>26/09/2012</v>
          </cell>
          <cell r="F1964" t="str">
            <v>BG</v>
          </cell>
          <cell r="G1964" t="str">
            <v>Collège Jules Ferry</v>
          </cell>
          <cell r="H1964" t="str">
            <v>Quimperlé</v>
          </cell>
          <cell r="I1964" t="str">
            <v>Benjamins Mixtes Etablissement</v>
          </cell>
          <cell r="J1964">
            <v>5</v>
          </cell>
        </row>
        <row r="1965">
          <cell r="B1965">
            <v>2001</v>
          </cell>
          <cell r="C1965" t="str">
            <v>RENAUDET</v>
          </cell>
          <cell r="D1965" t="str">
            <v>Théo</v>
          </cell>
          <cell r="E1965" t="str">
            <v>07/08/2012</v>
          </cell>
          <cell r="F1965" t="str">
            <v>BG</v>
          </cell>
          <cell r="G1965" t="str">
            <v>Collège Jules Ferry</v>
          </cell>
          <cell r="H1965" t="str">
            <v>Quimperlé</v>
          </cell>
          <cell r="I1965" t="str">
            <v>Benjamins Mixtes Etablissement</v>
          </cell>
          <cell r="J1965">
            <v>5</v>
          </cell>
        </row>
        <row r="1966">
          <cell r="B1966">
            <v>2002</v>
          </cell>
          <cell r="C1966" t="str">
            <v>CLEMENCE</v>
          </cell>
          <cell r="D1966" t="str">
            <v>Awen</v>
          </cell>
          <cell r="E1966" t="str">
            <v>24/07/2013</v>
          </cell>
          <cell r="F1966" t="str">
            <v>BG</v>
          </cell>
          <cell r="G1966" t="str">
            <v>Collège Jules Ferry</v>
          </cell>
          <cell r="H1966" t="str">
            <v>Quimperlé</v>
          </cell>
          <cell r="I1966" t="str">
            <v>Benjamins Mixtes Animation</v>
          </cell>
          <cell r="J1966">
            <v>6</v>
          </cell>
        </row>
        <row r="1967">
          <cell r="B1967">
            <v>2003</v>
          </cell>
          <cell r="C1967" t="str">
            <v>LE ROUX</v>
          </cell>
          <cell r="D1967" t="str">
            <v>Enzo</v>
          </cell>
          <cell r="E1967" t="str">
            <v>03/02/2013</v>
          </cell>
          <cell r="F1967" t="str">
            <v>BG</v>
          </cell>
          <cell r="G1967" t="str">
            <v>Collège Jules Ferry</v>
          </cell>
          <cell r="H1967" t="str">
            <v>Quimperlé</v>
          </cell>
          <cell r="I1967" t="str">
            <v>Benjamins Mixtes Animation</v>
          </cell>
          <cell r="J1967">
            <v>6</v>
          </cell>
        </row>
        <row r="1968">
          <cell r="B1968">
            <v>2004</v>
          </cell>
          <cell r="C1968" t="str">
            <v>AGOU</v>
          </cell>
          <cell r="D1968" t="str">
            <v>Melyna</v>
          </cell>
          <cell r="E1968" t="str">
            <v>24/01/2012</v>
          </cell>
          <cell r="F1968" t="str">
            <v>BF</v>
          </cell>
          <cell r="G1968" t="str">
            <v>Collège Jules Ferry</v>
          </cell>
          <cell r="H1968" t="str">
            <v>Quimperlé</v>
          </cell>
          <cell r="I1968" t="str">
            <v>Benjamins Mixtes Etablissement</v>
          </cell>
          <cell r="J1968">
            <v>8</v>
          </cell>
        </row>
        <row r="1969">
          <cell r="B1969">
            <v>2005</v>
          </cell>
          <cell r="C1969" t="str">
            <v>BONNEAU</v>
          </cell>
          <cell r="D1969" t="str">
            <v>Ambre</v>
          </cell>
          <cell r="E1969" t="str">
            <v>12/08/2012</v>
          </cell>
          <cell r="F1969" t="str">
            <v>BF</v>
          </cell>
          <cell r="G1969" t="str">
            <v>Collège Jules Ferry</v>
          </cell>
          <cell r="H1969" t="str">
            <v>Quimperlé</v>
          </cell>
          <cell r="I1969" t="str">
            <v>Benjamins Mixtes Etablissement</v>
          </cell>
          <cell r="J1969">
            <v>8</v>
          </cell>
        </row>
        <row r="1970">
          <cell r="B1970">
            <v>2006</v>
          </cell>
          <cell r="C1970" t="str">
            <v>CORNE</v>
          </cell>
          <cell r="D1970" t="str">
            <v>Margot</v>
          </cell>
          <cell r="E1970" t="str">
            <v>17/04/2012</v>
          </cell>
          <cell r="F1970" t="str">
            <v>BF</v>
          </cell>
          <cell r="G1970" t="str">
            <v>Collège Jules Ferry</v>
          </cell>
          <cell r="H1970" t="str">
            <v>Quimperlé</v>
          </cell>
          <cell r="I1970" t="str">
            <v>Benjamins Mixtes Etablissement</v>
          </cell>
          <cell r="J1970">
            <v>8</v>
          </cell>
        </row>
        <row r="1971">
          <cell r="B1971">
            <v>2007</v>
          </cell>
          <cell r="C1971" t="str">
            <v>DAVID ROULLAUD</v>
          </cell>
          <cell r="D1971" t="str">
            <v>Margot</v>
          </cell>
          <cell r="E1971" t="str">
            <v>16/07/2012</v>
          </cell>
          <cell r="F1971" t="str">
            <v>BF</v>
          </cell>
          <cell r="G1971" t="str">
            <v>Collège Jules Ferry</v>
          </cell>
          <cell r="H1971" t="str">
            <v>Quimperlé</v>
          </cell>
          <cell r="I1971" t="str">
            <v>Benjamins Mixtes Etablissement</v>
          </cell>
          <cell r="J1971">
            <v>8</v>
          </cell>
        </row>
        <row r="1972">
          <cell r="B1972">
            <v>2008</v>
          </cell>
          <cell r="C1972" t="str">
            <v>LE ROY</v>
          </cell>
          <cell r="D1972" t="str">
            <v>Maxine</v>
          </cell>
          <cell r="E1972" t="str">
            <v>22/11/2012</v>
          </cell>
          <cell r="F1972" t="str">
            <v>BF</v>
          </cell>
          <cell r="G1972" t="str">
            <v>Collège Jules Ferry</v>
          </cell>
          <cell r="H1972" t="str">
            <v>Quimperlé</v>
          </cell>
          <cell r="I1972" t="str">
            <v>Benjamins Mixtes Etablissement</v>
          </cell>
          <cell r="J1972">
            <v>8</v>
          </cell>
        </row>
        <row r="1973">
          <cell r="B1973">
            <v>2009</v>
          </cell>
          <cell r="C1973" t="str">
            <v>LELARGE</v>
          </cell>
          <cell r="D1973" t="str">
            <v>Yaëlis</v>
          </cell>
          <cell r="E1973" t="str">
            <v>14/11/2012</v>
          </cell>
          <cell r="F1973" t="str">
            <v>BF</v>
          </cell>
          <cell r="G1973" t="str">
            <v>Collège Jules Ferry</v>
          </cell>
          <cell r="H1973" t="str">
            <v>Quimperlé</v>
          </cell>
          <cell r="I1973" t="str">
            <v>Benjamins Mixtes Etablissement</v>
          </cell>
          <cell r="J1973">
            <v>8</v>
          </cell>
        </row>
        <row r="1974">
          <cell r="B1974">
            <v>2010</v>
          </cell>
          <cell r="C1974" t="str">
            <v>MARQUET</v>
          </cell>
          <cell r="D1974" t="str">
            <v>Jeanne</v>
          </cell>
          <cell r="E1974" t="str">
            <v>03/10/2012</v>
          </cell>
          <cell r="F1974" t="str">
            <v>BF</v>
          </cell>
          <cell r="G1974" t="str">
            <v>Collège Jules Ferry</v>
          </cell>
          <cell r="H1974" t="str">
            <v>Quimperlé</v>
          </cell>
          <cell r="I1974" t="str">
            <v>Benjamins Mixtes Etablissement</v>
          </cell>
          <cell r="J1974">
            <v>8</v>
          </cell>
        </row>
        <row r="1975">
          <cell r="B1975">
            <v>2011</v>
          </cell>
          <cell r="C1975" t="str">
            <v>MATHIEU</v>
          </cell>
          <cell r="D1975" t="str">
            <v>Léa</v>
          </cell>
          <cell r="E1975" t="str">
            <v>21/08/2012</v>
          </cell>
          <cell r="F1975" t="str">
            <v>BF</v>
          </cell>
          <cell r="G1975" t="str">
            <v>Collège Jules Ferry</v>
          </cell>
          <cell r="H1975" t="str">
            <v>Quimperlé</v>
          </cell>
          <cell r="I1975" t="str">
            <v>Benjamins Mixtes Etablissement</v>
          </cell>
          <cell r="J1975">
            <v>8</v>
          </cell>
        </row>
        <row r="1976">
          <cell r="B1976">
            <v>2012</v>
          </cell>
          <cell r="C1976" t="str">
            <v>SCHNEKENBURGER</v>
          </cell>
          <cell r="D1976" t="str">
            <v>Manon</v>
          </cell>
          <cell r="E1976" t="str">
            <v>20/06/2012</v>
          </cell>
          <cell r="F1976" t="str">
            <v>BF</v>
          </cell>
          <cell r="G1976" t="str">
            <v>Collège Jules Ferry</v>
          </cell>
          <cell r="H1976" t="str">
            <v>Quimperlé</v>
          </cell>
          <cell r="I1976" t="str">
            <v>Benjamins Mixtes Etablissement</v>
          </cell>
          <cell r="J1976">
            <v>8</v>
          </cell>
        </row>
        <row r="1977">
          <cell r="B1977">
            <v>2013</v>
          </cell>
          <cell r="C1977" t="str">
            <v>HUBERT SINIZ</v>
          </cell>
          <cell r="D1977" t="str">
            <v>Charlotte</v>
          </cell>
          <cell r="E1977" t="str">
            <v>25/09/2013</v>
          </cell>
          <cell r="F1977" t="str">
            <v>BF</v>
          </cell>
          <cell r="G1977" t="str">
            <v>Collège Jules Ferry</v>
          </cell>
          <cell r="H1977" t="str">
            <v>Quimperlé</v>
          </cell>
          <cell r="I1977" t="str">
            <v>Benjamins Mixtes Animation</v>
          </cell>
          <cell r="J1977">
            <v>9</v>
          </cell>
        </row>
        <row r="1978">
          <cell r="B1978">
            <v>2014</v>
          </cell>
          <cell r="C1978" t="str">
            <v>LE SAGER</v>
          </cell>
          <cell r="D1978" t="str">
            <v>Liza</v>
          </cell>
          <cell r="E1978" t="str">
            <v>02/02/2013</v>
          </cell>
          <cell r="F1978" t="str">
            <v>BF</v>
          </cell>
          <cell r="G1978" t="str">
            <v>Collège Jules Ferry</v>
          </cell>
          <cell r="H1978" t="str">
            <v>Quimperlé</v>
          </cell>
          <cell r="I1978" t="str">
            <v>Benjamins Mixtes Animation</v>
          </cell>
          <cell r="J1978">
            <v>9</v>
          </cell>
        </row>
        <row r="1979">
          <cell r="B1979">
            <v>2015</v>
          </cell>
          <cell r="C1979" t="str">
            <v>OGOR</v>
          </cell>
          <cell r="D1979" t="str">
            <v>Thaïs</v>
          </cell>
          <cell r="E1979" t="str">
            <v>23/07/2013</v>
          </cell>
          <cell r="F1979" t="str">
            <v>BF</v>
          </cell>
          <cell r="G1979" t="str">
            <v>Collège Jules Ferry</v>
          </cell>
          <cell r="H1979" t="str">
            <v>Quimperlé</v>
          </cell>
          <cell r="I1979" t="str">
            <v>Benjamins Mixtes Animation</v>
          </cell>
          <cell r="J1979">
            <v>9</v>
          </cell>
        </row>
        <row r="1980">
          <cell r="B1980">
            <v>2016</v>
          </cell>
          <cell r="C1980" t="str">
            <v>RIOU</v>
          </cell>
          <cell r="D1980" t="str">
            <v>Erell</v>
          </cell>
          <cell r="E1980" t="str">
            <v>06/03/2013</v>
          </cell>
          <cell r="F1980" t="str">
            <v>BF</v>
          </cell>
          <cell r="G1980" t="str">
            <v>Collège Jules Ferry</v>
          </cell>
          <cell r="H1980" t="str">
            <v>Quimperlé</v>
          </cell>
          <cell r="I1980" t="str">
            <v>Benjamins Mixtes Animation</v>
          </cell>
          <cell r="J1980">
            <v>9</v>
          </cell>
        </row>
        <row r="1981">
          <cell r="B1981">
            <v>2017</v>
          </cell>
          <cell r="C1981" t="str">
            <v>SIMON</v>
          </cell>
          <cell r="D1981" t="str">
            <v>Eloïse</v>
          </cell>
          <cell r="E1981" t="str">
            <v>01/01/2013</v>
          </cell>
          <cell r="F1981" t="str">
            <v>BF</v>
          </cell>
          <cell r="G1981" t="str">
            <v>Collège Jules Ferry</v>
          </cell>
          <cell r="H1981" t="str">
            <v>Quimperlé</v>
          </cell>
          <cell r="I1981" t="str">
            <v>Benjamins Mixtes Animation</v>
          </cell>
          <cell r="J1981">
            <v>9</v>
          </cell>
        </row>
        <row r="1982">
          <cell r="B1982">
            <v>2018</v>
          </cell>
          <cell r="C1982" t="str">
            <v>WOJTOWICZ</v>
          </cell>
          <cell r="D1982" t="str">
            <v>Romane</v>
          </cell>
          <cell r="E1982" t="str">
            <v>15/08/2013</v>
          </cell>
          <cell r="F1982" t="str">
            <v>BF</v>
          </cell>
          <cell r="G1982" t="str">
            <v>Collège Jules Ferry</v>
          </cell>
          <cell r="H1982" t="str">
            <v>Quimperlé</v>
          </cell>
          <cell r="I1982" t="str">
            <v>Benjamins Mixtes Animation</v>
          </cell>
          <cell r="J1982">
            <v>9</v>
          </cell>
        </row>
        <row r="1983">
          <cell r="B1983">
            <v>2019</v>
          </cell>
          <cell r="C1983" t="str">
            <v>BLAYO</v>
          </cell>
          <cell r="D1983" t="str">
            <v>Nathan</v>
          </cell>
          <cell r="E1983" t="str">
            <v>05/11/2010</v>
          </cell>
          <cell r="F1983" t="str">
            <v>MG</v>
          </cell>
          <cell r="G1983" t="str">
            <v>Collège la Villemarqué</v>
          </cell>
          <cell r="H1983" t="str">
            <v>Quimperlé</v>
          </cell>
          <cell r="I1983" t="str">
            <v>Collèges Mixtes Etablissement</v>
          </cell>
          <cell r="J1983">
            <v>1</v>
          </cell>
        </row>
        <row r="1984">
          <cell r="B1984">
            <v>2020</v>
          </cell>
          <cell r="C1984" t="str">
            <v>PERRON</v>
          </cell>
          <cell r="D1984" t="str">
            <v>Evan</v>
          </cell>
          <cell r="E1984" t="str">
            <v>15/11/2010</v>
          </cell>
          <cell r="F1984" t="str">
            <v>MG</v>
          </cell>
          <cell r="G1984" t="str">
            <v>Collège la Villemarqué</v>
          </cell>
          <cell r="H1984" t="str">
            <v>Quimperlé</v>
          </cell>
          <cell r="I1984" t="str">
            <v>Collèges Mixtes Etablissement</v>
          </cell>
          <cell r="J1984">
            <v>2</v>
          </cell>
        </row>
        <row r="1985">
          <cell r="B1985">
            <v>2021</v>
          </cell>
          <cell r="C1985" t="str">
            <v>EVENNOU</v>
          </cell>
          <cell r="D1985" t="str">
            <v>Mathis</v>
          </cell>
          <cell r="E1985" t="str">
            <v>24/03/2010</v>
          </cell>
          <cell r="F1985" t="str">
            <v>MG</v>
          </cell>
          <cell r="G1985" t="str">
            <v>Collège la Villemarqué</v>
          </cell>
          <cell r="H1985" t="str">
            <v>Quimperlé</v>
          </cell>
          <cell r="I1985" t="str">
            <v>Collèges Mixtes Etablissement</v>
          </cell>
          <cell r="J1985">
            <v>1</v>
          </cell>
        </row>
        <row r="1986">
          <cell r="B1986">
            <v>2022</v>
          </cell>
          <cell r="C1986" t="str">
            <v>FLEGEO</v>
          </cell>
          <cell r="D1986" t="str">
            <v>Robin</v>
          </cell>
          <cell r="E1986" t="str">
            <v>25/01/2011</v>
          </cell>
          <cell r="F1986" t="str">
            <v>MG</v>
          </cell>
          <cell r="G1986" t="str">
            <v>Collège la Villemarqué</v>
          </cell>
          <cell r="H1986" t="str">
            <v>Quimperlé</v>
          </cell>
          <cell r="I1986" t="str">
            <v>Collèges Mixtes Animation</v>
          </cell>
          <cell r="J1986">
            <v>2</v>
          </cell>
        </row>
        <row r="1987">
          <cell r="B1987">
            <v>2023</v>
          </cell>
          <cell r="C1987" t="str">
            <v>LE ROY</v>
          </cell>
          <cell r="D1987" t="str">
            <v>Soen</v>
          </cell>
          <cell r="E1987" t="str">
            <v>26/05/2011</v>
          </cell>
          <cell r="F1987" t="str">
            <v>MG</v>
          </cell>
          <cell r="G1987" t="str">
            <v>Collège la Villemarqué</v>
          </cell>
          <cell r="H1987" t="str">
            <v>Quimperlé</v>
          </cell>
          <cell r="I1987" t="str">
            <v>Collèges Mixtes Animation</v>
          </cell>
          <cell r="J1987">
            <v>2</v>
          </cell>
        </row>
        <row r="1988">
          <cell r="B1988">
            <v>2024</v>
          </cell>
          <cell r="C1988" t="str">
            <v>TANGUY</v>
          </cell>
          <cell r="D1988" t="str">
            <v>Ilan</v>
          </cell>
          <cell r="E1988" t="str">
            <v>25/01/2011</v>
          </cell>
          <cell r="F1988" t="str">
            <v>MG</v>
          </cell>
          <cell r="G1988" t="str">
            <v>Collège la Villemarqué</v>
          </cell>
          <cell r="H1988" t="str">
            <v>Quimperlé</v>
          </cell>
          <cell r="I1988" t="str">
            <v>Collèges Mixtes Animation</v>
          </cell>
          <cell r="J1988">
            <v>2</v>
          </cell>
        </row>
        <row r="1989">
          <cell r="B1989">
            <v>2025</v>
          </cell>
          <cell r="C1989" t="str">
            <v>ANDRE</v>
          </cell>
          <cell r="D1989" t="str">
            <v>Lohis</v>
          </cell>
          <cell r="E1989" t="str">
            <v>08/05/2012</v>
          </cell>
          <cell r="F1989" t="str">
            <v>BG</v>
          </cell>
          <cell r="G1989" t="str">
            <v>Collège la Villemarqué</v>
          </cell>
          <cell r="H1989" t="str">
            <v>Quimperlé</v>
          </cell>
          <cell r="I1989" t="str">
            <v>Benjamins Mixtes Etablissement</v>
          </cell>
          <cell r="J1989">
            <v>5</v>
          </cell>
        </row>
        <row r="1990">
          <cell r="B1990">
            <v>2026</v>
          </cell>
          <cell r="C1990" t="str">
            <v>ARRAULT</v>
          </cell>
          <cell r="D1990" t="str">
            <v>Raphaël</v>
          </cell>
          <cell r="E1990" t="str">
            <v>11/09/2012</v>
          </cell>
          <cell r="F1990" t="str">
            <v>BG</v>
          </cell>
          <cell r="G1990" t="str">
            <v>Collège la Villemarqué</v>
          </cell>
          <cell r="H1990" t="str">
            <v>Quimperlé</v>
          </cell>
          <cell r="I1990" t="str">
            <v>Benjamins Mixtes Etablissement</v>
          </cell>
          <cell r="J1990">
            <v>5</v>
          </cell>
        </row>
        <row r="1991">
          <cell r="B1991">
            <v>2027</v>
          </cell>
          <cell r="C1991" t="str">
            <v>CHANG</v>
          </cell>
          <cell r="D1991" t="str">
            <v>Gabriel</v>
          </cell>
          <cell r="E1991" t="str">
            <v>14/02/2012</v>
          </cell>
          <cell r="F1991" t="str">
            <v>BG</v>
          </cell>
          <cell r="G1991" t="str">
            <v>Collège la Villemarqué</v>
          </cell>
          <cell r="H1991" t="str">
            <v>Quimperlé</v>
          </cell>
          <cell r="I1991" t="str">
            <v>Benjamins Mixtes Etablissement</v>
          </cell>
          <cell r="J1991">
            <v>5</v>
          </cell>
        </row>
        <row r="1992">
          <cell r="B1992">
            <v>2028</v>
          </cell>
          <cell r="C1992" t="str">
            <v>FAUCIN</v>
          </cell>
          <cell r="D1992" t="str">
            <v>Alexis</v>
          </cell>
          <cell r="E1992" t="str">
            <v>05/04/2012</v>
          </cell>
          <cell r="F1992" t="str">
            <v>BG</v>
          </cell>
          <cell r="G1992" t="str">
            <v>Collège la Villemarqué</v>
          </cell>
          <cell r="H1992" t="str">
            <v>Quimperlé</v>
          </cell>
          <cell r="I1992" t="str">
            <v>Benjamins Mixtes Etablissement</v>
          </cell>
          <cell r="J1992">
            <v>5</v>
          </cell>
        </row>
        <row r="1993">
          <cell r="B1993">
            <v>2029</v>
          </cell>
          <cell r="C1993" t="str">
            <v>HEBERT BRAUD</v>
          </cell>
          <cell r="D1993" t="str">
            <v>Théo</v>
          </cell>
          <cell r="E1993" t="str">
            <v>10/02/2012</v>
          </cell>
          <cell r="F1993" t="str">
            <v>BG</v>
          </cell>
          <cell r="G1993" t="str">
            <v>Collège la Villemarqué</v>
          </cell>
          <cell r="H1993" t="str">
            <v>Quimperlé</v>
          </cell>
          <cell r="I1993" t="str">
            <v>Benjamins Mixtes Etablissement</v>
          </cell>
          <cell r="J1993">
            <v>5</v>
          </cell>
        </row>
        <row r="1994">
          <cell r="B1994">
            <v>2030</v>
          </cell>
          <cell r="C1994" t="str">
            <v>HERVET</v>
          </cell>
          <cell r="D1994" t="str">
            <v>Styvan</v>
          </cell>
          <cell r="E1994" t="str">
            <v>02/03/2012</v>
          </cell>
          <cell r="F1994" t="str">
            <v>BG</v>
          </cell>
          <cell r="G1994" t="str">
            <v>Collège la Villemarqué</v>
          </cell>
          <cell r="H1994" t="str">
            <v>Quimperlé</v>
          </cell>
          <cell r="I1994" t="str">
            <v>Benjamins Mixtes Etablissement</v>
          </cell>
          <cell r="J1994">
            <v>5</v>
          </cell>
        </row>
        <row r="1995">
          <cell r="B1995">
            <v>2031</v>
          </cell>
          <cell r="C1995" t="str">
            <v>JANVIER</v>
          </cell>
          <cell r="D1995" t="str">
            <v>Virgile</v>
          </cell>
          <cell r="E1995" t="str">
            <v>23/08/2012</v>
          </cell>
          <cell r="F1995" t="str">
            <v>BG</v>
          </cell>
          <cell r="G1995" t="str">
            <v>Collège la Villemarqué</v>
          </cell>
          <cell r="H1995" t="str">
            <v>Quimperlé</v>
          </cell>
          <cell r="I1995" t="str">
            <v>Benjamins Mixtes Etablissement</v>
          </cell>
          <cell r="J1995">
            <v>5</v>
          </cell>
        </row>
        <row r="1996">
          <cell r="B1996">
            <v>2032</v>
          </cell>
          <cell r="C1996" t="str">
            <v>LOPIN</v>
          </cell>
          <cell r="D1996" t="str">
            <v>Noëvan</v>
          </cell>
          <cell r="E1996" t="str">
            <v>01/03/2012</v>
          </cell>
          <cell r="F1996" t="str">
            <v>BG</v>
          </cell>
          <cell r="G1996" t="str">
            <v>Collège la Villemarqué</v>
          </cell>
          <cell r="H1996" t="str">
            <v>Quimperlé</v>
          </cell>
          <cell r="I1996" t="str">
            <v>Benjamins Mixtes Etablissement</v>
          </cell>
          <cell r="J1996">
            <v>5</v>
          </cell>
        </row>
        <row r="1997">
          <cell r="B1997">
            <v>2033</v>
          </cell>
          <cell r="C1997" t="str">
            <v>TABURET</v>
          </cell>
          <cell r="D1997" t="str">
            <v>Paul</v>
          </cell>
          <cell r="E1997" t="str">
            <v>04/01/2012</v>
          </cell>
          <cell r="F1997" t="str">
            <v>BG</v>
          </cell>
          <cell r="G1997" t="str">
            <v>Collège la Villemarqué</v>
          </cell>
          <cell r="H1997" t="str">
            <v>Quimperlé</v>
          </cell>
          <cell r="I1997" t="str">
            <v>Benjamins Mixtes Etablissement</v>
          </cell>
          <cell r="J1997">
            <v>5</v>
          </cell>
        </row>
        <row r="1998">
          <cell r="B1998">
            <v>2034</v>
          </cell>
          <cell r="C1998" t="str">
            <v>BERTHELOT</v>
          </cell>
          <cell r="D1998" t="str">
            <v>Yanis</v>
          </cell>
          <cell r="E1998" t="str">
            <v>25/05/2013</v>
          </cell>
          <cell r="F1998" t="str">
            <v>BG</v>
          </cell>
          <cell r="G1998" t="str">
            <v>Collège la Villemarqué</v>
          </cell>
          <cell r="H1998" t="str">
            <v>Quimperlé</v>
          </cell>
          <cell r="I1998" t="str">
            <v>Benjamins Mixtes Animation</v>
          </cell>
          <cell r="J1998">
            <v>6</v>
          </cell>
        </row>
        <row r="1999">
          <cell r="B1999">
            <v>2035</v>
          </cell>
          <cell r="C1999" t="str">
            <v>BLAYO</v>
          </cell>
          <cell r="D1999" t="str">
            <v>Timéo</v>
          </cell>
          <cell r="E1999" t="str">
            <v>27/04/2013</v>
          </cell>
          <cell r="F1999" t="str">
            <v>BG</v>
          </cell>
          <cell r="G1999" t="str">
            <v>Collège la Villemarqué</v>
          </cell>
          <cell r="H1999" t="str">
            <v>Quimperlé</v>
          </cell>
          <cell r="I1999" t="str">
            <v>Benjamins Mixtes Animation</v>
          </cell>
          <cell r="J1999">
            <v>6</v>
          </cell>
        </row>
        <row r="2000">
          <cell r="B2000">
            <v>2036</v>
          </cell>
          <cell r="C2000" t="str">
            <v>CLAUSS</v>
          </cell>
          <cell r="D2000" t="str">
            <v>Gabin</v>
          </cell>
          <cell r="E2000" t="str">
            <v>22/10/2013</v>
          </cell>
          <cell r="F2000" t="str">
            <v>BG</v>
          </cell>
          <cell r="G2000" t="str">
            <v>Collège la Villemarqué</v>
          </cell>
          <cell r="H2000" t="str">
            <v>Quimperlé</v>
          </cell>
          <cell r="I2000" t="str">
            <v>Benjamins Mixtes Animation</v>
          </cell>
          <cell r="J2000">
            <v>6</v>
          </cell>
        </row>
        <row r="2001">
          <cell r="B2001">
            <v>2037</v>
          </cell>
          <cell r="C2001" t="str">
            <v>COJAN</v>
          </cell>
          <cell r="D2001" t="str">
            <v>Maël</v>
          </cell>
          <cell r="E2001" t="str">
            <v>05/08/2013</v>
          </cell>
          <cell r="F2001" t="str">
            <v>BG</v>
          </cell>
          <cell r="G2001" t="str">
            <v>Collège la Villemarqué</v>
          </cell>
          <cell r="H2001" t="str">
            <v>Quimperlé</v>
          </cell>
          <cell r="I2001" t="str">
            <v>Benjamins Mixtes Animation</v>
          </cell>
          <cell r="J2001">
            <v>6</v>
          </cell>
        </row>
        <row r="2002">
          <cell r="B2002">
            <v>2038</v>
          </cell>
          <cell r="C2002" t="str">
            <v>FURIC</v>
          </cell>
          <cell r="D2002" t="str">
            <v>Sacha</v>
          </cell>
          <cell r="E2002" t="str">
            <v>20/01/2013</v>
          </cell>
          <cell r="F2002" t="str">
            <v>BG</v>
          </cell>
          <cell r="G2002" t="str">
            <v>Collège la Villemarqué</v>
          </cell>
          <cell r="H2002" t="str">
            <v>Quimperlé</v>
          </cell>
          <cell r="I2002" t="str">
            <v>Benjamins Mixtes Animation</v>
          </cell>
          <cell r="J2002">
            <v>6</v>
          </cell>
        </row>
        <row r="2003">
          <cell r="B2003">
            <v>2039</v>
          </cell>
          <cell r="C2003" t="str">
            <v>KERHERVE</v>
          </cell>
          <cell r="D2003" t="str">
            <v>Simon</v>
          </cell>
          <cell r="E2003" t="str">
            <v>30/11/2013</v>
          </cell>
          <cell r="F2003" t="str">
            <v>BG</v>
          </cell>
          <cell r="G2003" t="str">
            <v>Collège la Villemarqué</v>
          </cell>
          <cell r="H2003" t="str">
            <v>Quimperlé</v>
          </cell>
          <cell r="I2003" t="str">
            <v>Benjamins Mixtes Animation</v>
          </cell>
          <cell r="J2003">
            <v>6</v>
          </cell>
        </row>
        <row r="2004">
          <cell r="B2004">
            <v>2040</v>
          </cell>
          <cell r="C2004" t="str">
            <v>LE DUC</v>
          </cell>
          <cell r="D2004" t="str">
            <v>Julien</v>
          </cell>
          <cell r="E2004" t="str">
            <v>06/07/2013</v>
          </cell>
          <cell r="F2004" t="str">
            <v>BG</v>
          </cell>
          <cell r="G2004" t="str">
            <v>Collège la Villemarqué</v>
          </cell>
          <cell r="H2004" t="str">
            <v>Quimperlé</v>
          </cell>
          <cell r="I2004" t="str">
            <v>Benjamins Mixtes Animation</v>
          </cell>
          <cell r="J2004">
            <v>6</v>
          </cell>
        </row>
        <row r="2005">
          <cell r="B2005">
            <v>2041</v>
          </cell>
          <cell r="C2005" t="str">
            <v>LE JEUNE</v>
          </cell>
          <cell r="D2005" t="str">
            <v>Hugo</v>
          </cell>
          <cell r="E2005" t="str">
            <v>18/01/2013</v>
          </cell>
          <cell r="F2005" t="str">
            <v>BG</v>
          </cell>
          <cell r="G2005" t="str">
            <v>Collège la Villemarqué</v>
          </cell>
          <cell r="H2005" t="str">
            <v>Quimperlé</v>
          </cell>
          <cell r="I2005" t="str">
            <v>Benjamins Mixtes Animation</v>
          </cell>
          <cell r="J2005">
            <v>6</v>
          </cell>
        </row>
        <row r="2006">
          <cell r="B2006">
            <v>2042</v>
          </cell>
          <cell r="C2006" t="str">
            <v>LE TEXIER</v>
          </cell>
          <cell r="D2006" t="str">
            <v>Hugo</v>
          </cell>
          <cell r="E2006" t="str">
            <v>03/07/2013</v>
          </cell>
          <cell r="F2006" t="str">
            <v>BG</v>
          </cell>
          <cell r="G2006" t="str">
            <v>Collège la Villemarqué</v>
          </cell>
          <cell r="H2006" t="str">
            <v>Quimperlé</v>
          </cell>
          <cell r="I2006" t="str">
            <v>Benjamins Mixtes Animation</v>
          </cell>
          <cell r="J2006">
            <v>6</v>
          </cell>
        </row>
        <row r="2007">
          <cell r="B2007">
            <v>2043</v>
          </cell>
          <cell r="C2007" t="str">
            <v>PRIOL</v>
          </cell>
          <cell r="D2007" t="str">
            <v>Lucas</v>
          </cell>
          <cell r="F2007" t="str">
            <v>MG</v>
          </cell>
          <cell r="G2007" t="str">
            <v>Collège la Villemarqué</v>
          </cell>
          <cell r="H2007" t="str">
            <v>Quimperlé</v>
          </cell>
          <cell r="I2007" t="str">
            <v>Benjamins Mixtes Animation</v>
          </cell>
          <cell r="J2007">
            <v>6</v>
          </cell>
        </row>
        <row r="2008">
          <cell r="B2008">
            <v>2044</v>
          </cell>
          <cell r="C2008" t="str">
            <v>TAMIC</v>
          </cell>
          <cell r="D2008" t="str">
            <v>Gabin</v>
          </cell>
          <cell r="E2008" t="str">
            <v>23/10/2013</v>
          </cell>
          <cell r="F2008" t="str">
            <v>BG</v>
          </cell>
          <cell r="G2008" t="str">
            <v>Collège la Villemarqué</v>
          </cell>
          <cell r="H2008" t="str">
            <v>Quimperlé</v>
          </cell>
          <cell r="I2008" t="str">
            <v>Benjamins Mixtes Animation</v>
          </cell>
          <cell r="J2008">
            <v>6</v>
          </cell>
        </row>
        <row r="2009">
          <cell r="B2009">
            <v>2045</v>
          </cell>
          <cell r="C2009" t="str">
            <v>BOUNIOU</v>
          </cell>
          <cell r="D2009" t="str">
            <v>Lalie-Rose</v>
          </cell>
          <cell r="E2009" t="str">
            <v>28/05/2013</v>
          </cell>
          <cell r="F2009" t="str">
            <v>BF</v>
          </cell>
          <cell r="G2009" t="str">
            <v>Collège la Villemarqué</v>
          </cell>
          <cell r="H2009" t="str">
            <v>Quimperlé</v>
          </cell>
          <cell r="I2009" t="str">
            <v>Benjamins Mixtes Animation</v>
          </cell>
          <cell r="J2009">
            <v>9</v>
          </cell>
        </row>
        <row r="2010">
          <cell r="B2010">
            <v>2046</v>
          </cell>
          <cell r="C2010" t="str">
            <v>BOYER</v>
          </cell>
          <cell r="D2010" t="str">
            <v>Camille</v>
          </cell>
          <cell r="E2010" t="str">
            <v>16/12/2013</v>
          </cell>
          <cell r="F2010" t="str">
            <v>BF</v>
          </cell>
          <cell r="G2010" t="str">
            <v>Collège la Villemarqué</v>
          </cell>
          <cell r="H2010" t="str">
            <v>Quimperlé</v>
          </cell>
          <cell r="I2010" t="str">
            <v>Benjamins Mixtes Animation</v>
          </cell>
          <cell r="J2010">
            <v>9</v>
          </cell>
        </row>
        <row r="2011">
          <cell r="B2011">
            <v>2047</v>
          </cell>
          <cell r="C2011" t="str">
            <v>COCAUD</v>
          </cell>
          <cell r="D2011" t="str">
            <v>Lylia</v>
          </cell>
          <cell r="E2011" t="str">
            <v>14/05/2013</v>
          </cell>
          <cell r="F2011" t="str">
            <v>BF</v>
          </cell>
          <cell r="G2011" t="str">
            <v>Collège la Villemarqué</v>
          </cell>
          <cell r="H2011" t="str">
            <v>Quimperlé</v>
          </cell>
          <cell r="I2011" t="str">
            <v>Benjamins Mixtes Animation</v>
          </cell>
          <cell r="J2011">
            <v>9</v>
          </cell>
        </row>
        <row r="2012">
          <cell r="B2012">
            <v>2048</v>
          </cell>
          <cell r="C2012" t="str">
            <v>DHONDT</v>
          </cell>
          <cell r="D2012" t="str">
            <v>Léa</v>
          </cell>
          <cell r="E2012" t="str">
            <v>22/12/2013</v>
          </cell>
          <cell r="F2012" t="str">
            <v>BF</v>
          </cell>
          <cell r="G2012" t="str">
            <v>Collège la Villemarqué</v>
          </cell>
          <cell r="H2012" t="str">
            <v>Quimperlé</v>
          </cell>
          <cell r="I2012" t="str">
            <v>Benjamins Mixtes Animation</v>
          </cell>
          <cell r="J2012">
            <v>9</v>
          </cell>
        </row>
        <row r="2013">
          <cell r="B2013">
            <v>2049</v>
          </cell>
          <cell r="C2013" t="str">
            <v>GUERDER HAUBOIS</v>
          </cell>
          <cell r="D2013" t="str">
            <v>Noëllie</v>
          </cell>
          <cell r="E2013" t="str">
            <v>22/01/2013</v>
          </cell>
          <cell r="F2013" t="str">
            <v>BF</v>
          </cell>
          <cell r="G2013" t="str">
            <v>Collège la Villemarqué</v>
          </cell>
          <cell r="H2013" t="str">
            <v>Quimperlé</v>
          </cell>
          <cell r="I2013" t="str">
            <v>Benjamins Mixtes Animation</v>
          </cell>
          <cell r="J2013">
            <v>9</v>
          </cell>
        </row>
        <row r="2014">
          <cell r="B2014">
            <v>2050</v>
          </cell>
          <cell r="C2014" t="str">
            <v>SENELONGE</v>
          </cell>
          <cell r="D2014" t="str">
            <v>Zoé</v>
          </cell>
          <cell r="E2014" t="str">
            <v>20/07/2013</v>
          </cell>
          <cell r="F2014" t="str">
            <v>BF</v>
          </cell>
          <cell r="G2014" t="str">
            <v>Collège la Villemarqué</v>
          </cell>
          <cell r="H2014" t="str">
            <v>Quimperlé</v>
          </cell>
          <cell r="I2014" t="str">
            <v>Benjamins Mixtes Animation</v>
          </cell>
          <cell r="J2014">
            <v>9</v>
          </cell>
        </row>
        <row r="2015">
          <cell r="B2015">
            <v>2051</v>
          </cell>
          <cell r="C2015" t="str">
            <v>CHEVEAUX</v>
          </cell>
          <cell r="D2015" t="str">
            <v>Louka</v>
          </cell>
          <cell r="E2015" t="str">
            <v>03/07/2010</v>
          </cell>
          <cell r="F2015" t="str">
            <v>MG</v>
          </cell>
          <cell r="G2015" t="str">
            <v>Collège Germain Pensivy</v>
          </cell>
          <cell r="H2015" t="str">
            <v>Rosporden</v>
          </cell>
          <cell r="I2015" t="str">
            <v>Collèges Mixtes Etablissement</v>
          </cell>
          <cell r="J2015">
            <v>1</v>
          </cell>
        </row>
        <row r="2016">
          <cell r="B2016">
            <v>2052</v>
          </cell>
          <cell r="C2016" t="str">
            <v>JEGOU</v>
          </cell>
          <cell r="D2016" t="str">
            <v>Thomas</v>
          </cell>
          <cell r="E2016" t="str">
            <v>21/09/2010</v>
          </cell>
          <cell r="F2016" t="str">
            <v>MG</v>
          </cell>
          <cell r="G2016" t="str">
            <v>Collège Germain Pensivy</v>
          </cell>
          <cell r="H2016" t="str">
            <v>Rosporden</v>
          </cell>
          <cell r="I2016" t="str">
            <v>Collèges Mixtes Etablissement</v>
          </cell>
          <cell r="J2016">
            <v>1</v>
          </cell>
        </row>
        <row r="2017">
          <cell r="B2017">
            <v>2053</v>
          </cell>
          <cell r="C2017" t="str">
            <v>KAMOLERA</v>
          </cell>
          <cell r="D2017" t="str">
            <v>Césare</v>
          </cell>
          <cell r="E2017" t="str">
            <v>20/03/2010</v>
          </cell>
          <cell r="F2017" t="str">
            <v>MG</v>
          </cell>
          <cell r="G2017" t="str">
            <v>Collège Germain Pensivy</v>
          </cell>
          <cell r="H2017" t="str">
            <v>Rosporden</v>
          </cell>
          <cell r="I2017" t="str">
            <v>Collèges Mixtes Etablissement</v>
          </cell>
          <cell r="J2017">
            <v>1</v>
          </cell>
        </row>
        <row r="2018">
          <cell r="B2018">
            <v>2054</v>
          </cell>
          <cell r="C2018" t="str">
            <v>KERISIT</v>
          </cell>
          <cell r="D2018" t="str">
            <v>Nolan</v>
          </cell>
          <cell r="E2018" t="str">
            <v>08/11/2010</v>
          </cell>
          <cell r="F2018" t="str">
            <v>MG</v>
          </cell>
          <cell r="G2018" t="str">
            <v>Collège Germain Pensivy</v>
          </cell>
          <cell r="H2018" t="str">
            <v>Rosporden</v>
          </cell>
          <cell r="I2018" t="str">
            <v>Collèges Mixtes Etablissement</v>
          </cell>
          <cell r="J2018">
            <v>1</v>
          </cell>
        </row>
        <row r="2019">
          <cell r="B2019">
            <v>2055</v>
          </cell>
          <cell r="C2019" t="str">
            <v>LAOUÉNAN</v>
          </cell>
          <cell r="D2019" t="str">
            <v>Robin</v>
          </cell>
          <cell r="E2019" t="str">
            <v>18/11/2010</v>
          </cell>
          <cell r="F2019" t="str">
            <v>MG</v>
          </cell>
          <cell r="G2019" t="str">
            <v>Collège Germain Pensivy</v>
          </cell>
          <cell r="H2019" t="str">
            <v>Rosporden</v>
          </cell>
          <cell r="I2019" t="str">
            <v>Collèges Mixtes Etablissement</v>
          </cell>
          <cell r="J2019">
            <v>1</v>
          </cell>
        </row>
        <row r="2020">
          <cell r="B2020">
            <v>2056</v>
          </cell>
          <cell r="C2020" t="str">
            <v>LE BER</v>
          </cell>
          <cell r="D2020" t="str">
            <v>William</v>
          </cell>
          <cell r="E2020" t="str">
            <v>27/04/2010</v>
          </cell>
          <cell r="F2020" t="str">
            <v>MG</v>
          </cell>
          <cell r="G2020" t="str">
            <v>Collège Germain Pensivy</v>
          </cell>
          <cell r="H2020" t="str">
            <v>Rosporden</v>
          </cell>
          <cell r="I2020" t="str">
            <v>Collèges Mixtes Etablissement</v>
          </cell>
          <cell r="J2020">
            <v>1</v>
          </cell>
        </row>
        <row r="2021">
          <cell r="B2021">
            <v>2057</v>
          </cell>
          <cell r="C2021" t="str">
            <v>LE DOUAIRON</v>
          </cell>
          <cell r="D2021" t="str">
            <v>Kaelig</v>
          </cell>
          <cell r="E2021" t="str">
            <v>10/09/2010</v>
          </cell>
          <cell r="F2021" t="str">
            <v>MG</v>
          </cell>
          <cell r="G2021" t="str">
            <v>Collège Germain Pensivy</v>
          </cell>
          <cell r="H2021" t="str">
            <v>Rosporden</v>
          </cell>
          <cell r="I2021" t="str">
            <v>Collèges Mixtes Etablissement</v>
          </cell>
          <cell r="J2021">
            <v>1</v>
          </cell>
        </row>
        <row r="2022">
          <cell r="B2022">
            <v>2058</v>
          </cell>
          <cell r="C2022" t="str">
            <v>LE GARREC</v>
          </cell>
          <cell r="D2022" t="str">
            <v>Axel</v>
          </cell>
          <cell r="E2022" t="str">
            <v>31/08/2010</v>
          </cell>
          <cell r="F2022" t="str">
            <v>MG</v>
          </cell>
          <cell r="G2022" t="str">
            <v>Collège Germain Pensivy</v>
          </cell>
          <cell r="H2022" t="str">
            <v>Rosporden</v>
          </cell>
          <cell r="I2022" t="str">
            <v>Collèges Mixtes Etablissement</v>
          </cell>
          <cell r="J2022">
            <v>1</v>
          </cell>
        </row>
        <row r="2023">
          <cell r="B2023">
            <v>2059</v>
          </cell>
          <cell r="C2023" t="str">
            <v>MALCOSTE</v>
          </cell>
          <cell r="D2023" t="str">
            <v>Timéo</v>
          </cell>
          <cell r="E2023" t="str">
            <v>04/06/2010</v>
          </cell>
          <cell r="F2023" t="str">
            <v>MG</v>
          </cell>
          <cell r="G2023" t="str">
            <v>Collège Germain Pensivy</v>
          </cell>
          <cell r="H2023" t="str">
            <v>Rosporden</v>
          </cell>
          <cell r="I2023" t="str">
            <v>Collèges Mixtes Etablissement</v>
          </cell>
          <cell r="J2023">
            <v>1</v>
          </cell>
        </row>
        <row r="2024">
          <cell r="B2024">
            <v>2060</v>
          </cell>
          <cell r="C2024" t="str">
            <v>PODEUR</v>
          </cell>
          <cell r="D2024" t="str">
            <v>Mael</v>
          </cell>
          <cell r="E2024" t="str">
            <v>26/09/2010</v>
          </cell>
          <cell r="F2024" t="str">
            <v>MG</v>
          </cell>
          <cell r="G2024" t="str">
            <v>Collège Germain Pensivy</v>
          </cell>
          <cell r="H2024" t="str">
            <v>Rosporden</v>
          </cell>
          <cell r="I2024" t="str">
            <v>Collèges Mixtes Etablissement</v>
          </cell>
          <cell r="J2024">
            <v>1</v>
          </cell>
        </row>
        <row r="2025">
          <cell r="B2025">
            <v>2061</v>
          </cell>
          <cell r="C2025" t="str">
            <v>TRICHE</v>
          </cell>
          <cell r="D2025" t="str">
            <v>Maxence</v>
          </cell>
          <cell r="E2025" t="str">
            <v>01/06/2010</v>
          </cell>
          <cell r="F2025" t="str">
            <v>MG</v>
          </cell>
          <cell r="G2025" t="str">
            <v>Collège Germain Pensivy</v>
          </cell>
          <cell r="H2025" t="str">
            <v>Rosporden</v>
          </cell>
          <cell r="I2025" t="str">
            <v>Collèges Mixtes Etablissement</v>
          </cell>
          <cell r="J2025">
            <v>1</v>
          </cell>
        </row>
        <row r="2026">
          <cell r="B2026">
            <v>2062</v>
          </cell>
          <cell r="C2026" t="str">
            <v>COLLOC'H</v>
          </cell>
          <cell r="D2026" t="str">
            <v>Théo</v>
          </cell>
          <cell r="E2026" t="str">
            <v>13/09/2011</v>
          </cell>
          <cell r="F2026" t="str">
            <v>MG</v>
          </cell>
          <cell r="G2026" t="str">
            <v>Collège Germain Pensivy</v>
          </cell>
          <cell r="H2026" t="str">
            <v>Rosporden</v>
          </cell>
          <cell r="I2026" t="str">
            <v>Collèges Mixtes Animation</v>
          </cell>
          <cell r="J2026">
            <v>2</v>
          </cell>
        </row>
        <row r="2027">
          <cell r="B2027">
            <v>2063</v>
          </cell>
          <cell r="C2027" t="str">
            <v>COLLOC'H</v>
          </cell>
          <cell r="D2027" t="str">
            <v>Evann</v>
          </cell>
          <cell r="E2027" t="str">
            <v>13/09/2011</v>
          </cell>
          <cell r="F2027" t="str">
            <v>MG</v>
          </cell>
          <cell r="G2027" t="str">
            <v>Collège Germain Pensivy</v>
          </cell>
          <cell r="H2027" t="str">
            <v>Rosporden</v>
          </cell>
          <cell r="I2027" t="str">
            <v>Collèges Mixtes Animation</v>
          </cell>
          <cell r="J2027">
            <v>2</v>
          </cell>
        </row>
        <row r="2028">
          <cell r="B2028">
            <v>2064</v>
          </cell>
          <cell r="C2028" t="str">
            <v>LE GALL</v>
          </cell>
          <cell r="D2028" t="str">
            <v>Timéo</v>
          </cell>
          <cell r="E2028" t="str">
            <v>29/05/2011</v>
          </cell>
          <cell r="F2028" t="str">
            <v>MG</v>
          </cell>
          <cell r="G2028" t="str">
            <v>Collège Germain Pensivy</v>
          </cell>
          <cell r="H2028" t="str">
            <v>Rosporden</v>
          </cell>
          <cell r="I2028" t="str">
            <v>Collèges Mixtes Animation</v>
          </cell>
          <cell r="J2028">
            <v>2</v>
          </cell>
        </row>
        <row r="2029">
          <cell r="B2029">
            <v>2065</v>
          </cell>
          <cell r="C2029" t="str">
            <v>LE GROS</v>
          </cell>
          <cell r="D2029" t="str">
            <v>Alex</v>
          </cell>
          <cell r="E2029" t="str">
            <v>29/10/2011</v>
          </cell>
          <cell r="F2029" t="str">
            <v>MG</v>
          </cell>
          <cell r="G2029" t="str">
            <v>Collège Germain Pensivy</v>
          </cell>
          <cell r="H2029" t="str">
            <v>Rosporden</v>
          </cell>
          <cell r="I2029" t="str">
            <v>Collèges Mixtes Animation</v>
          </cell>
          <cell r="J2029">
            <v>2</v>
          </cell>
        </row>
        <row r="2030">
          <cell r="B2030">
            <v>2066</v>
          </cell>
          <cell r="C2030" t="str">
            <v>LE MOIGNE</v>
          </cell>
          <cell r="D2030" t="str">
            <v>Paul</v>
          </cell>
          <cell r="E2030" t="str">
            <v>16/08/2011</v>
          </cell>
          <cell r="F2030" t="str">
            <v>MG</v>
          </cell>
          <cell r="G2030" t="str">
            <v>Collège Germain Pensivy</v>
          </cell>
          <cell r="H2030" t="str">
            <v>Rosporden</v>
          </cell>
          <cell r="I2030" t="str">
            <v>Collèges Mixtes Animation</v>
          </cell>
          <cell r="J2030">
            <v>2</v>
          </cell>
        </row>
        <row r="2031">
          <cell r="B2031">
            <v>2067</v>
          </cell>
          <cell r="C2031" t="str">
            <v>MELL</v>
          </cell>
          <cell r="D2031" t="str">
            <v>Hugo</v>
          </cell>
          <cell r="E2031" t="str">
            <v>03/12/2011</v>
          </cell>
          <cell r="F2031" t="str">
            <v>MG</v>
          </cell>
          <cell r="G2031" t="str">
            <v>Collège Germain Pensivy</v>
          </cell>
          <cell r="H2031" t="str">
            <v>Rosporden</v>
          </cell>
          <cell r="I2031" t="str">
            <v>Collèges Mixtes Animation</v>
          </cell>
          <cell r="J2031">
            <v>2</v>
          </cell>
        </row>
        <row r="2032">
          <cell r="B2032">
            <v>2068</v>
          </cell>
          <cell r="C2032" t="str">
            <v>RIBAULT</v>
          </cell>
          <cell r="D2032" t="str">
            <v>Mathis</v>
          </cell>
          <cell r="E2032" t="str">
            <v>27/02/2011</v>
          </cell>
          <cell r="F2032" t="str">
            <v>MG</v>
          </cell>
          <cell r="G2032" t="str">
            <v>Collège Germain Pensivy</v>
          </cell>
          <cell r="H2032" t="str">
            <v>Rosporden</v>
          </cell>
          <cell r="I2032" t="str">
            <v>Collèges Mixtes Animation</v>
          </cell>
          <cell r="J2032">
            <v>2</v>
          </cell>
        </row>
        <row r="2033">
          <cell r="B2033">
            <v>2069</v>
          </cell>
          <cell r="C2033" t="str">
            <v>GODEFROY</v>
          </cell>
          <cell r="D2033" t="str">
            <v>Eilean</v>
          </cell>
          <cell r="E2033" t="str">
            <v>18/02/2010</v>
          </cell>
          <cell r="F2033" t="str">
            <v>MF</v>
          </cell>
          <cell r="G2033" t="str">
            <v>Collège Germain Pensivy</v>
          </cell>
          <cell r="H2033" t="str">
            <v>Rosporden</v>
          </cell>
          <cell r="I2033" t="str">
            <v>Collèges Mixtes Etablissement</v>
          </cell>
          <cell r="J2033">
            <v>3</v>
          </cell>
        </row>
        <row r="2034">
          <cell r="B2034">
            <v>2070</v>
          </cell>
          <cell r="C2034" t="str">
            <v>GOYES GERAULT</v>
          </cell>
          <cell r="D2034" t="str">
            <v>Esma</v>
          </cell>
          <cell r="E2034" t="str">
            <v>27/09/2010</v>
          </cell>
          <cell r="F2034" t="str">
            <v>MF</v>
          </cell>
          <cell r="G2034" t="str">
            <v>Collège Germain Pensivy</v>
          </cell>
          <cell r="H2034" t="str">
            <v>Rosporden</v>
          </cell>
          <cell r="I2034" t="str">
            <v>Collèges Mixtes Etablissement</v>
          </cell>
          <cell r="J2034">
            <v>3</v>
          </cell>
        </row>
        <row r="2035">
          <cell r="B2035">
            <v>2071</v>
          </cell>
          <cell r="C2035" t="str">
            <v>GUYOT</v>
          </cell>
          <cell r="D2035" t="str">
            <v>Eloane</v>
          </cell>
          <cell r="E2035" t="str">
            <v>25/05/2010</v>
          </cell>
          <cell r="F2035" t="str">
            <v>MF</v>
          </cell>
          <cell r="G2035" t="str">
            <v>Collège Germain Pensivy</v>
          </cell>
          <cell r="H2035" t="str">
            <v>Rosporden</v>
          </cell>
          <cell r="I2035" t="str">
            <v>Collèges Mixtes Etablissement</v>
          </cell>
          <cell r="J2035">
            <v>3</v>
          </cell>
        </row>
        <row r="2036">
          <cell r="B2036">
            <v>2072</v>
          </cell>
          <cell r="C2036" t="str">
            <v>PELETER</v>
          </cell>
          <cell r="D2036" t="str">
            <v>Marion</v>
          </cell>
          <cell r="E2036" t="str">
            <v>24/04/2010</v>
          </cell>
          <cell r="F2036" t="str">
            <v>MF</v>
          </cell>
          <cell r="G2036" t="str">
            <v>Collège Germain Pensivy</v>
          </cell>
          <cell r="H2036" t="str">
            <v>Rosporden</v>
          </cell>
          <cell r="I2036" t="str">
            <v>Collèges Mixtes Etablissement</v>
          </cell>
          <cell r="J2036">
            <v>3</v>
          </cell>
        </row>
        <row r="2037">
          <cell r="B2037">
            <v>2073</v>
          </cell>
          <cell r="C2037" t="str">
            <v>RAVINEAU</v>
          </cell>
          <cell r="D2037" t="str">
            <v>CASSANDRA</v>
          </cell>
          <cell r="E2037" t="str">
            <v>14/05/2010</v>
          </cell>
          <cell r="F2037" t="str">
            <v>MF</v>
          </cell>
          <cell r="G2037" t="str">
            <v>Collège Germain Pensivy</v>
          </cell>
          <cell r="H2037" t="str">
            <v>Rosporden</v>
          </cell>
          <cell r="I2037" t="str">
            <v>Collèges Mixtes Etablissement</v>
          </cell>
          <cell r="J2037">
            <v>3</v>
          </cell>
        </row>
        <row r="2038">
          <cell r="B2038">
            <v>2074</v>
          </cell>
          <cell r="C2038" t="str">
            <v>TOURMEN</v>
          </cell>
          <cell r="D2038" t="str">
            <v>Laïna</v>
          </cell>
          <cell r="E2038" t="str">
            <v>09/02/2010</v>
          </cell>
          <cell r="F2038" t="str">
            <v>MF</v>
          </cell>
          <cell r="G2038" t="str">
            <v>Collège Germain Pensivy</v>
          </cell>
          <cell r="H2038" t="str">
            <v>Rosporden</v>
          </cell>
          <cell r="I2038" t="str">
            <v>Collèges Mixtes Etablissement</v>
          </cell>
          <cell r="J2038">
            <v>3</v>
          </cell>
        </row>
        <row r="2039">
          <cell r="B2039">
            <v>2075</v>
          </cell>
          <cell r="C2039" t="str">
            <v>CARPENTIER</v>
          </cell>
          <cell r="D2039" t="str">
            <v>Lilou</v>
          </cell>
          <cell r="E2039" t="str">
            <v>27/06/2011</v>
          </cell>
          <cell r="F2039" t="str">
            <v>MF</v>
          </cell>
          <cell r="G2039" t="str">
            <v>Collège Germain Pensivy</v>
          </cell>
          <cell r="H2039" t="str">
            <v>Rosporden</v>
          </cell>
          <cell r="I2039" t="str">
            <v>Collèges Mixtes Animation</v>
          </cell>
          <cell r="J2039">
            <v>4</v>
          </cell>
        </row>
        <row r="2040">
          <cell r="B2040">
            <v>2076</v>
          </cell>
          <cell r="C2040" t="str">
            <v>CHARPAGNE</v>
          </cell>
          <cell r="D2040" t="str">
            <v>Léana</v>
          </cell>
          <cell r="E2040" t="str">
            <v>10/04/2011</v>
          </cell>
          <cell r="F2040" t="str">
            <v>MF</v>
          </cell>
          <cell r="G2040" t="str">
            <v>Collège Germain Pensivy</v>
          </cell>
          <cell r="H2040" t="str">
            <v>Rosporden</v>
          </cell>
          <cell r="I2040" t="str">
            <v>Collèges Mixtes Animation</v>
          </cell>
          <cell r="J2040">
            <v>4</v>
          </cell>
        </row>
        <row r="2041">
          <cell r="B2041">
            <v>2077</v>
          </cell>
          <cell r="C2041" t="str">
            <v>GONTHIER-GARNIER</v>
          </cell>
          <cell r="D2041" t="str">
            <v>Louison</v>
          </cell>
          <cell r="E2041" t="str">
            <v>11/03/2011</v>
          </cell>
          <cell r="F2041" t="str">
            <v>MF</v>
          </cell>
          <cell r="G2041" t="str">
            <v>Collège Germain Pensivy</v>
          </cell>
          <cell r="H2041" t="str">
            <v>Rosporden</v>
          </cell>
          <cell r="I2041" t="str">
            <v>Collèges Mixtes Animation</v>
          </cell>
          <cell r="J2041">
            <v>4</v>
          </cell>
        </row>
        <row r="2042">
          <cell r="B2042">
            <v>2078</v>
          </cell>
          <cell r="C2042" t="str">
            <v>GUERENNEUR</v>
          </cell>
          <cell r="D2042" t="str">
            <v>Salomé</v>
          </cell>
          <cell r="E2042" t="str">
            <v>06/07/2011</v>
          </cell>
          <cell r="F2042" t="str">
            <v>MF</v>
          </cell>
          <cell r="G2042" t="str">
            <v>Collège Germain Pensivy</v>
          </cell>
          <cell r="H2042" t="str">
            <v>Rosporden</v>
          </cell>
          <cell r="I2042" t="str">
            <v>Collèges Mixtes Animation</v>
          </cell>
          <cell r="J2042">
            <v>4</v>
          </cell>
        </row>
        <row r="2043">
          <cell r="B2043">
            <v>2079</v>
          </cell>
          <cell r="C2043" t="str">
            <v>PENDU</v>
          </cell>
          <cell r="D2043" t="str">
            <v>Nola</v>
          </cell>
          <cell r="E2043" t="str">
            <v>22/03/2011</v>
          </cell>
          <cell r="F2043" t="str">
            <v>MF</v>
          </cell>
          <cell r="G2043" t="str">
            <v>Collège Germain Pensivy</v>
          </cell>
          <cell r="H2043" t="str">
            <v>Rosporden</v>
          </cell>
          <cell r="I2043" t="str">
            <v>Collèges Mixtes Animation</v>
          </cell>
          <cell r="J2043">
            <v>4</v>
          </cell>
        </row>
        <row r="2044">
          <cell r="B2044">
            <v>2080</v>
          </cell>
          <cell r="C2044" t="str">
            <v>SELLIN</v>
          </cell>
          <cell r="D2044" t="str">
            <v>Louise</v>
          </cell>
          <cell r="E2044" t="str">
            <v>09/04/2011</v>
          </cell>
          <cell r="F2044" t="str">
            <v>MF</v>
          </cell>
          <cell r="G2044" t="str">
            <v>Collège Germain Pensivy</v>
          </cell>
          <cell r="H2044" t="str">
            <v>Rosporden</v>
          </cell>
          <cell r="I2044" t="str">
            <v>Collèges Mixtes Animation</v>
          </cell>
          <cell r="J2044">
            <v>4</v>
          </cell>
        </row>
        <row r="2045">
          <cell r="B2045">
            <v>2081</v>
          </cell>
          <cell r="C2045" t="str">
            <v>BENHENNI</v>
          </cell>
          <cell r="D2045" t="str">
            <v>Merouane</v>
          </cell>
          <cell r="E2045" t="str">
            <v>29/01/2012</v>
          </cell>
          <cell r="F2045" t="str">
            <v>BG</v>
          </cell>
          <cell r="G2045" t="str">
            <v>Collège Germain Pensivy</v>
          </cell>
          <cell r="H2045" t="str">
            <v>Rosporden</v>
          </cell>
          <cell r="I2045" t="str">
            <v>Benjamins Mixtes Etablissement</v>
          </cell>
          <cell r="J2045">
            <v>5</v>
          </cell>
        </row>
        <row r="2046">
          <cell r="B2046">
            <v>2082</v>
          </cell>
          <cell r="C2046" t="str">
            <v>BREVET</v>
          </cell>
          <cell r="D2046" t="str">
            <v>Esteban</v>
          </cell>
          <cell r="E2046" t="str">
            <v>19/07/2012</v>
          </cell>
          <cell r="F2046" t="str">
            <v>BG</v>
          </cell>
          <cell r="G2046" t="str">
            <v>Collège Germain Pensivy</v>
          </cell>
          <cell r="H2046" t="str">
            <v>Rosporden</v>
          </cell>
          <cell r="I2046" t="str">
            <v>Benjamins Mixtes Etablissement</v>
          </cell>
          <cell r="J2046">
            <v>5</v>
          </cell>
        </row>
        <row r="2047">
          <cell r="B2047">
            <v>2083</v>
          </cell>
          <cell r="C2047" t="str">
            <v>DEFONTAINE</v>
          </cell>
          <cell r="D2047" t="str">
            <v>Gabriel</v>
          </cell>
          <cell r="E2047" t="str">
            <v>01/12/2012</v>
          </cell>
          <cell r="F2047" t="str">
            <v>BG</v>
          </cell>
          <cell r="G2047" t="str">
            <v>Collège Germain Pensivy</v>
          </cell>
          <cell r="H2047" t="str">
            <v>Rosporden</v>
          </cell>
          <cell r="I2047" t="str">
            <v>Benjamins Mixtes Etablissement</v>
          </cell>
          <cell r="J2047">
            <v>5</v>
          </cell>
        </row>
        <row r="2048">
          <cell r="B2048">
            <v>2084</v>
          </cell>
          <cell r="C2048" t="str">
            <v>LABORY</v>
          </cell>
          <cell r="D2048" t="str">
            <v>Ewen</v>
          </cell>
          <cell r="E2048" t="str">
            <v>03/02/2012</v>
          </cell>
          <cell r="F2048" t="str">
            <v>BG</v>
          </cell>
          <cell r="G2048" t="str">
            <v>Collège Germain Pensivy</v>
          </cell>
          <cell r="H2048" t="str">
            <v>Rosporden</v>
          </cell>
          <cell r="I2048" t="str">
            <v>Benjamins Mixtes Etablissement</v>
          </cell>
          <cell r="J2048">
            <v>5</v>
          </cell>
        </row>
        <row r="2049">
          <cell r="B2049">
            <v>2085</v>
          </cell>
          <cell r="C2049" t="str">
            <v>LE HERISSE</v>
          </cell>
          <cell r="D2049" t="str">
            <v>Gaëtan</v>
          </cell>
          <cell r="E2049" t="str">
            <v>17/08/2012</v>
          </cell>
          <cell r="F2049" t="str">
            <v>BG</v>
          </cell>
          <cell r="G2049" t="str">
            <v>Collège Germain Pensivy</v>
          </cell>
          <cell r="H2049" t="str">
            <v>Rosporden</v>
          </cell>
          <cell r="I2049" t="str">
            <v>Benjamins Mixtes Etablissement</v>
          </cell>
          <cell r="J2049">
            <v>5</v>
          </cell>
        </row>
        <row r="2050">
          <cell r="B2050">
            <v>2086</v>
          </cell>
          <cell r="C2050" t="str">
            <v>PERON</v>
          </cell>
          <cell r="D2050" t="str">
            <v>Samuel</v>
          </cell>
          <cell r="E2050" t="str">
            <v>09/05/2012</v>
          </cell>
          <cell r="F2050" t="str">
            <v>BG</v>
          </cell>
          <cell r="G2050" t="str">
            <v>Collège Germain Pensivy</v>
          </cell>
          <cell r="H2050" t="str">
            <v>Rosporden</v>
          </cell>
          <cell r="I2050" t="str">
            <v>Benjamins Mixtes Etablissement</v>
          </cell>
          <cell r="J2050">
            <v>5</v>
          </cell>
        </row>
        <row r="2051">
          <cell r="B2051">
            <v>2087</v>
          </cell>
          <cell r="C2051" t="str">
            <v>ANDRE</v>
          </cell>
          <cell r="D2051" t="str">
            <v>Soann</v>
          </cell>
          <cell r="E2051" t="str">
            <v>26/01/2013</v>
          </cell>
          <cell r="F2051" t="str">
            <v>BG</v>
          </cell>
          <cell r="G2051" t="str">
            <v>Collège Germain Pensivy</v>
          </cell>
          <cell r="H2051" t="str">
            <v>Rosporden</v>
          </cell>
          <cell r="I2051" t="str">
            <v>Benjamins Mixtes Animation</v>
          </cell>
          <cell r="J2051">
            <v>6</v>
          </cell>
        </row>
        <row r="2052">
          <cell r="B2052">
            <v>2088</v>
          </cell>
          <cell r="C2052" t="str">
            <v>BRICHETEAU</v>
          </cell>
          <cell r="D2052" t="str">
            <v>Hugo</v>
          </cell>
          <cell r="E2052" t="str">
            <v>12/08/2013</v>
          </cell>
          <cell r="F2052" t="str">
            <v>BG</v>
          </cell>
          <cell r="G2052" t="str">
            <v>Collège Germain Pensivy</v>
          </cell>
          <cell r="H2052" t="str">
            <v>Rosporden</v>
          </cell>
          <cell r="I2052" t="str">
            <v>Benjamins Mixtes Animation</v>
          </cell>
          <cell r="J2052">
            <v>6</v>
          </cell>
        </row>
        <row r="2053">
          <cell r="B2053">
            <v>2089</v>
          </cell>
          <cell r="C2053" t="str">
            <v>GALLIC</v>
          </cell>
          <cell r="D2053" t="str">
            <v>Liam</v>
          </cell>
          <cell r="E2053" t="str">
            <v>08/05/2013</v>
          </cell>
          <cell r="F2053" t="str">
            <v>BG</v>
          </cell>
          <cell r="G2053" t="str">
            <v>Collège Germain Pensivy</v>
          </cell>
          <cell r="H2053" t="str">
            <v>Rosporden</v>
          </cell>
          <cell r="I2053" t="str">
            <v>Benjamins Mixtes Animation</v>
          </cell>
          <cell r="J2053">
            <v>6</v>
          </cell>
        </row>
        <row r="2054">
          <cell r="B2054">
            <v>2090</v>
          </cell>
          <cell r="C2054" t="str">
            <v>GOUIN</v>
          </cell>
          <cell r="D2054" t="str">
            <v>Jack</v>
          </cell>
          <cell r="E2054" t="str">
            <v>08/11/2013</v>
          </cell>
          <cell r="F2054" t="str">
            <v>BG</v>
          </cell>
          <cell r="G2054" t="str">
            <v>Collège Germain Pensivy</v>
          </cell>
          <cell r="H2054" t="str">
            <v>Rosporden</v>
          </cell>
          <cell r="I2054" t="str">
            <v>Benjamins Mixtes Animation</v>
          </cell>
          <cell r="J2054">
            <v>6</v>
          </cell>
        </row>
        <row r="2055">
          <cell r="B2055">
            <v>2091</v>
          </cell>
          <cell r="C2055" t="str">
            <v>KERBRAT</v>
          </cell>
          <cell r="D2055" t="str">
            <v>Hugo</v>
          </cell>
          <cell r="E2055" t="str">
            <v>28/11/2013</v>
          </cell>
          <cell r="F2055" t="str">
            <v>BG</v>
          </cell>
          <cell r="G2055" t="str">
            <v>Collège Germain Pensivy</v>
          </cell>
          <cell r="H2055" t="str">
            <v>Rosporden</v>
          </cell>
          <cell r="I2055" t="str">
            <v>Benjamins Mixtes Animation</v>
          </cell>
          <cell r="J2055">
            <v>6</v>
          </cell>
        </row>
        <row r="2056">
          <cell r="B2056">
            <v>2092</v>
          </cell>
          <cell r="C2056" t="str">
            <v>LE BARS</v>
          </cell>
          <cell r="D2056" t="str">
            <v>Baptiste</v>
          </cell>
          <cell r="E2056" t="str">
            <v>08/01/2013</v>
          </cell>
          <cell r="F2056" t="str">
            <v>BG</v>
          </cell>
          <cell r="G2056" t="str">
            <v>Collège Germain Pensivy</v>
          </cell>
          <cell r="H2056" t="str">
            <v>Rosporden</v>
          </cell>
          <cell r="I2056" t="str">
            <v>Benjamins Mixtes Animation</v>
          </cell>
          <cell r="J2056">
            <v>6</v>
          </cell>
        </row>
        <row r="2057">
          <cell r="B2057">
            <v>2093</v>
          </cell>
          <cell r="C2057" t="str">
            <v>LE BELLEC</v>
          </cell>
          <cell r="D2057" t="str">
            <v>Noé</v>
          </cell>
          <cell r="E2057" t="str">
            <v>28/02/2013</v>
          </cell>
          <cell r="F2057" t="str">
            <v>BG</v>
          </cell>
          <cell r="G2057" t="str">
            <v>Collège Germain Pensivy</v>
          </cell>
          <cell r="H2057" t="str">
            <v>Rosporden</v>
          </cell>
          <cell r="I2057" t="str">
            <v>Benjamins Mixtes Animation</v>
          </cell>
          <cell r="J2057">
            <v>6</v>
          </cell>
        </row>
        <row r="2058">
          <cell r="B2058">
            <v>2094</v>
          </cell>
          <cell r="C2058" t="str">
            <v>LE DOEUFF</v>
          </cell>
          <cell r="D2058" t="str">
            <v>Milo</v>
          </cell>
          <cell r="E2058" t="str">
            <v>16/05/2013</v>
          </cell>
          <cell r="F2058" t="str">
            <v>BG</v>
          </cell>
          <cell r="G2058" t="str">
            <v>Collège Germain Pensivy</v>
          </cell>
          <cell r="H2058" t="str">
            <v>Rosporden</v>
          </cell>
          <cell r="I2058" t="str">
            <v>Benjamins Mixtes Animation</v>
          </cell>
          <cell r="J2058">
            <v>6</v>
          </cell>
        </row>
        <row r="2059">
          <cell r="B2059">
            <v>2095</v>
          </cell>
          <cell r="C2059" t="str">
            <v>LE LOUER</v>
          </cell>
          <cell r="D2059" t="str">
            <v>Charlie</v>
          </cell>
          <cell r="E2059" t="str">
            <v>14/08/2013</v>
          </cell>
          <cell r="F2059" t="str">
            <v>BG</v>
          </cell>
          <cell r="G2059" t="str">
            <v>Collège Germain Pensivy</v>
          </cell>
          <cell r="H2059" t="str">
            <v>Rosporden</v>
          </cell>
          <cell r="I2059" t="str">
            <v>Benjamins Mixtes Animation</v>
          </cell>
          <cell r="J2059">
            <v>6</v>
          </cell>
        </row>
        <row r="2060">
          <cell r="B2060">
            <v>2096</v>
          </cell>
          <cell r="C2060" t="str">
            <v>LE MOIGNE</v>
          </cell>
          <cell r="D2060" t="str">
            <v>Maxence</v>
          </cell>
          <cell r="E2060" t="str">
            <v>23/01/2013</v>
          </cell>
          <cell r="F2060" t="str">
            <v>BG</v>
          </cell>
          <cell r="G2060" t="str">
            <v>Collège Germain Pensivy</v>
          </cell>
          <cell r="H2060" t="str">
            <v>Rosporden</v>
          </cell>
          <cell r="I2060" t="str">
            <v>Benjamins Mixtes Animation</v>
          </cell>
          <cell r="J2060">
            <v>6</v>
          </cell>
        </row>
        <row r="2061">
          <cell r="B2061">
            <v>2097</v>
          </cell>
          <cell r="C2061" t="str">
            <v>PHILIPPE</v>
          </cell>
          <cell r="D2061" t="str">
            <v>Hugo</v>
          </cell>
          <cell r="E2061" t="str">
            <v>28/07/2013</v>
          </cell>
          <cell r="F2061" t="str">
            <v>BG</v>
          </cell>
          <cell r="G2061" t="str">
            <v>Collège Germain Pensivy</v>
          </cell>
          <cell r="H2061" t="str">
            <v>Rosporden</v>
          </cell>
          <cell r="I2061" t="str">
            <v>Benjamins Mixtes Animation</v>
          </cell>
          <cell r="J2061">
            <v>6</v>
          </cell>
        </row>
        <row r="2062">
          <cell r="B2062">
            <v>2098</v>
          </cell>
          <cell r="C2062" t="str">
            <v>PORREYE</v>
          </cell>
          <cell r="D2062" t="str">
            <v>Raphael</v>
          </cell>
          <cell r="E2062" t="str">
            <v>19/05/2013</v>
          </cell>
          <cell r="F2062" t="str">
            <v>BG</v>
          </cell>
          <cell r="G2062" t="str">
            <v>Collège Germain Pensivy</v>
          </cell>
          <cell r="H2062" t="str">
            <v>Rosporden</v>
          </cell>
          <cell r="I2062" t="str">
            <v>Benjamins Mixtes Animation</v>
          </cell>
          <cell r="J2062">
            <v>6</v>
          </cell>
        </row>
        <row r="2063">
          <cell r="B2063">
            <v>2099</v>
          </cell>
          <cell r="C2063" t="str">
            <v>THUILLIER</v>
          </cell>
          <cell r="D2063" t="str">
            <v>Anatole</v>
          </cell>
          <cell r="E2063" t="str">
            <v>14/01/2013</v>
          </cell>
          <cell r="F2063" t="str">
            <v>BG</v>
          </cell>
          <cell r="G2063" t="str">
            <v>Collège Germain Pensivy</v>
          </cell>
          <cell r="H2063" t="str">
            <v>Rosporden</v>
          </cell>
          <cell r="I2063" t="str">
            <v>Benjamins Mixtes Animation</v>
          </cell>
          <cell r="J2063">
            <v>6</v>
          </cell>
        </row>
        <row r="2064">
          <cell r="B2064">
            <v>2100</v>
          </cell>
          <cell r="C2064" t="str">
            <v>CORBINEAU</v>
          </cell>
          <cell r="D2064" t="str">
            <v>Camille</v>
          </cell>
          <cell r="E2064" t="str">
            <v>31/08/2013</v>
          </cell>
          <cell r="F2064" t="str">
            <v>BF</v>
          </cell>
          <cell r="G2064" t="str">
            <v>Collège Germain Pensivy</v>
          </cell>
          <cell r="H2064" t="str">
            <v>Rosporden</v>
          </cell>
          <cell r="I2064" t="str">
            <v>Benjamins Mixtes Etablissement</v>
          </cell>
          <cell r="J2064">
            <v>8</v>
          </cell>
        </row>
        <row r="2065">
          <cell r="B2065">
            <v>2101</v>
          </cell>
          <cell r="C2065" t="str">
            <v>DELHAYE</v>
          </cell>
          <cell r="D2065" t="str">
            <v>Télia</v>
          </cell>
          <cell r="E2065" t="str">
            <v>13/01/2012</v>
          </cell>
          <cell r="F2065" t="str">
            <v>BF</v>
          </cell>
          <cell r="G2065" t="str">
            <v>Collège Germain Pensivy</v>
          </cell>
          <cell r="H2065" t="str">
            <v>Rosporden</v>
          </cell>
          <cell r="I2065" t="str">
            <v>Benjamins Mixtes Etablissement</v>
          </cell>
          <cell r="J2065">
            <v>8</v>
          </cell>
        </row>
        <row r="2066">
          <cell r="B2066">
            <v>2102</v>
          </cell>
          <cell r="C2066" t="str">
            <v>GAREL TUDAL</v>
          </cell>
          <cell r="D2066" t="str">
            <v>Manon</v>
          </cell>
          <cell r="E2066" t="str">
            <v>09/09/2012</v>
          </cell>
          <cell r="F2066" t="str">
            <v>BF</v>
          </cell>
          <cell r="G2066" t="str">
            <v>Collège Germain Pensivy</v>
          </cell>
          <cell r="H2066" t="str">
            <v>Rosporden</v>
          </cell>
          <cell r="I2066" t="str">
            <v>Benjamins Mixtes Etablissement</v>
          </cell>
          <cell r="J2066">
            <v>8</v>
          </cell>
        </row>
        <row r="2067">
          <cell r="B2067">
            <v>2103</v>
          </cell>
          <cell r="C2067" t="str">
            <v>LE DARS ROGARD</v>
          </cell>
          <cell r="D2067" t="str">
            <v>Lily</v>
          </cell>
          <cell r="E2067" t="str">
            <v>16/07/2012</v>
          </cell>
          <cell r="F2067" t="str">
            <v>BF</v>
          </cell>
          <cell r="G2067" t="str">
            <v>Collège Germain Pensivy</v>
          </cell>
          <cell r="H2067" t="str">
            <v>Rosporden</v>
          </cell>
          <cell r="I2067" t="str">
            <v>Benjamins Mixtes Etablissement</v>
          </cell>
          <cell r="J2067">
            <v>8</v>
          </cell>
        </row>
        <row r="2068">
          <cell r="B2068">
            <v>2104</v>
          </cell>
          <cell r="C2068" t="str">
            <v>MARREC</v>
          </cell>
          <cell r="D2068" t="str">
            <v>Leah</v>
          </cell>
          <cell r="E2068" t="str">
            <v>07/01/2012</v>
          </cell>
          <cell r="F2068" t="str">
            <v>BF</v>
          </cell>
          <cell r="G2068" t="str">
            <v>Collège Germain Pensivy</v>
          </cell>
          <cell r="H2068" t="str">
            <v>Rosporden</v>
          </cell>
          <cell r="I2068" t="str">
            <v>Benjamins Mixtes Etablissement</v>
          </cell>
          <cell r="J2068">
            <v>8</v>
          </cell>
        </row>
        <row r="2069">
          <cell r="B2069">
            <v>2105</v>
          </cell>
          <cell r="C2069" t="str">
            <v>ROSAND</v>
          </cell>
          <cell r="D2069" t="str">
            <v>Victoire</v>
          </cell>
          <cell r="E2069" t="str">
            <v>31/08/2012</v>
          </cell>
          <cell r="F2069" t="str">
            <v>BF</v>
          </cell>
          <cell r="G2069" t="str">
            <v>Collège Germain Pensivy</v>
          </cell>
          <cell r="H2069" t="str">
            <v>Rosporden</v>
          </cell>
          <cell r="I2069" t="str">
            <v>Benjamins Mixtes Etablissement</v>
          </cell>
          <cell r="J2069">
            <v>8</v>
          </cell>
        </row>
        <row r="2070">
          <cell r="B2070">
            <v>2106</v>
          </cell>
          <cell r="C2070" t="str">
            <v>SOYER BELLIS</v>
          </cell>
          <cell r="D2070" t="str">
            <v>Apolline</v>
          </cell>
          <cell r="E2070" t="str">
            <v>06/03/2012</v>
          </cell>
          <cell r="F2070" t="str">
            <v>BF</v>
          </cell>
          <cell r="G2070" t="str">
            <v>Collège Germain Pensivy</v>
          </cell>
          <cell r="H2070" t="str">
            <v>Rosporden</v>
          </cell>
          <cell r="I2070" t="str">
            <v>Benjamins Mixtes Etablissement</v>
          </cell>
          <cell r="J2070">
            <v>8</v>
          </cell>
        </row>
        <row r="2071">
          <cell r="B2071">
            <v>2107</v>
          </cell>
          <cell r="C2071" t="str">
            <v>AMIOUR PIMOR</v>
          </cell>
          <cell r="D2071" t="str">
            <v>Hyppolite</v>
          </cell>
          <cell r="E2071" t="str">
            <v>05/09/2011</v>
          </cell>
          <cell r="F2071" t="str">
            <v>MG</v>
          </cell>
          <cell r="G2071" t="str">
            <v>Collège Jacques Prévert</v>
          </cell>
          <cell r="H2071" t="str">
            <v>Saint-Pol-de-Léon</v>
          </cell>
          <cell r="I2071" t="str">
            <v>Collèges Mixtes Animation</v>
          </cell>
          <cell r="J2071">
            <v>2</v>
          </cell>
        </row>
        <row r="2072">
          <cell r="B2072">
            <v>2108</v>
          </cell>
          <cell r="C2072" t="str">
            <v>BERROU</v>
          </cell>
          <cell r="D2072" t="str">
            <v>Noan</v>
          </cell>
          <cell r="E2072" t="str">
            <v>06/06/2011</v>
          </cell>
          <cell r="F2072" t="str">
            <v>MG</v>
          </cell>
          <cell r="G2072" t="str">
            <v>Collège Jacques Prévert</v>
          </cell>
          <cell r="H2072" t="str">
            <v>Saint-Pol-de-Léon</v>
          </cell>
          <cell r="I2072" t="str">
            <v>Collèges Mixtes Animation</v>
          </cell>
          <cell r="J2072">
            <v>2</v>
          </cell>
        </row>
        <row r="2073">
          <cell r="B2073">
            <v>2109</v>
          </cell>
          <cell r="C2073" t="str">
            <v>DELANCHY</v>
          </cell>
          <cell r="D2073" t="str">
            <v>Léa</v>
          </cell>
          <cell r="E2073" t="str">
            <v>31/08/2010</v>
          </cell>
          <cell r="F2073" t="str">
            <v>MF</v>
          </cell>
          <cell r="G2073" t="str">
            <v>Collège Jacques Prévert</v>
          </cell>
          <cell r="H2073" t="str">
            <v>Saint-Pol-de-Léon</v>
          </cell>
          <cell r="I2073" t="str">
            <v>Collèges Mixtes Etablissement</v>
          </cell>
          <cell r="J2073">
            <v>3</v>
          </cell>
        </row>
        <row r="2074">
          <cell r="B2074">
            <v>2110</v>
          </cell>
          <cell r="C2074" t="str">
            <v>CLOAREC</v>
          </cell>
          <cell r="D2074" t="str">
            <v>Léonie</v>
          </cell>
          <cell r="E2074" t="str">
            <v>29/12/2011</v>
          </cell>
          <cell r="F2074" t="str">
            <v>MF</v>
          </cell>
          <cell r="G2074" t="str">
            <v>Collège Jacques Prévert</v>
          </cell>
          <cell r="H2074" t="str">
            <v>Saint-Pol-de-Léon</v>
          </cell>
          <cell r="I2074" t="str">
            <v>Collèges Mixtes Animation</v>
          </cell>
          <cell r="J2074">
            <v>4</v>
          </cell>
        </row>
        <row r="2075">
          <cell r="B2075">
            <v>2111</v>
          </cell>
          <cell r="C2075" t="str">
            <v>COTEN</v>
          </cell>
          <cell r="D2075" t="str">
            <v>Anjela</v>
          </cell>
          <cell r="E2075" t="str">
            <v>23/11/2011</v>
          </cell>
          <cell r="F2075" t="str">
            <v>MF</v>
          </cell>
          <cell r="G2075" t="str">
            <v>Collège Jacques Prévert</v>
          </cell>
          <cell r="H2075" t="str">
            <v>Saint-Pol-de-Léon</v>
          </cell>
          <cell r="I2075" t="str">
            <v>Collèges Mixtes Animation</v>
          </cell>
          <cell r="J2075">
            <v>4</v>
          </cell>
        </row>
        <row r="2076">
          <cell r="B2076">
            <v>2112</v>
          </cell>
          <cell r="C2076" t="str">
            <v>LE MAGUET</v>
          </cell>
          <cell r="D2076" t="str">
            <v>Titouan</v>
          </cell>
          <cell r="E2076" t="str">
            <v>04/09/2012</v>
          </cell>
          <cell r="F2076" t="str">
            <v>BG</v>
          </cell>
          <cell r="G2076" t="str">
            <v>Collège Jacques Prévert</v>
          </cell>
          <cell r="H2076" t="str">
            <v>Saint-Pol-de-Léon</v>
          </cell>
          <cell r="I2076" t="str">
            <v>Benjamins Mixtes Etablissement</v>
          </cell>
          <cell r="J2076">
            <v>5</v>
          </cell>
        </row>
        <row r="2077">
          <cell r="B2077">
            <v>2113</v>
          </cell>
          <cell r="C2077" t="str">
            <v>VILLENEUVE</v>
          </cell>
          <cell r="D2077" t="str">
            <v>Alexis</v>
          </cell>
          <cell r="E2077" t="str">
            <v>02/08/2012</v>
          </cell>
          <cell r="F2077" t="str">
            <v>BG</v>
          </cell>
          <cell r="G2077" t="str">
            <v>Collège Jacques Prévert</v>
          </cell>
          <cell r="H2077" t="str">
            <v>Saint-Pol-de-Léon</v>
          </cell>
          <cell r="I2077" t="str">
            <v>Benjamins Mixtes Etablissement</v>
          </cell>
          <cell r="J2077">
            <v>5</v>
          </cell>
        </row>
        <row r="2078">
          <cell r="B2078">
            <v>2114</v>
          </cell>
          <cell r="C2078" t="str">
            <v>LE JEUNE</v>
          </cell>
          <cell r="D2078" t="str">
            <v>Maxence</v>
          </cell>
          <cell r="E2078" t="str">
            <v>25/04/2013</v>
          </cell>
          <cell r="F2078" t="str">
            <v>BG</v>
          </cell>
          <cell r="G2078" t="str">
            <v>Collège Jacques Prévert</v>
          </cell>
          <cell r="H2078" t="str">
            <v>Saint-Pol-de-Léon</v>
          </cell>
          <cell r="I2078" t="str">
            <v>Benjamins Mixtes Animation</v>
          </cell>
          <cell r="J2078">
            <v>6</v>
          </cell>
        </row>
        <row r="2079">
          <cell r="B2079">
            <v>2115</v>
          </cell>
          <cell r="C2079" t="str">
            <v>MOUES</v>
          </cell>
          <cell r="D2079" t="str">
            <v>Tynaël</v>
          </cell>
          <cell r="E2079" t="str">
            <v>26/01/2013</v>
          </cell>
          <cell r="F2079" t="str">
            <v>BG</v>
          </cell>
          <cell r="G2079" t="str">
            <v>Collège Jacques Prévert</v>
          </cell>
          <cell r="H2079" t="str">
            <v>Saint-Pol-de-Léon</v>
          </cell>
          <cell r="I2079" t="str">
            <v>Benjamins Mixtes Animation</v>
          </cell>
          <cell r="J2079">
            <v>6</v>
          </cell>
        </row>
        <row r="2080">
          <cell r="B2080">
            <v>2116</v>
          </cell>
          <cell r="C2080" t="str">
            <v>GAUTHIER-CHARPENTIER</v>
          </cell>
          <cell r="D2080" t="str">
            <v>Délia</v>
          </cell>
          <cell r="E2080" t="str">
            <v>07/11/2012</v>
          </cell>
          <cell r="F2080" t="str">
            <v>BF</v>
          </cell>
          <cell r="G2080" t="str">
            <v>Collège Jacques Prévert</v>
          </cell>
          <cell r="H2080" t="str">
            <v>Saint-Pol-de-Léon</v>
          </cell>
          <cell r="I2080" t="str">
            <v>Benjamins Mixtes Etablissement</v>
          </cell>
          <cell r="J2080">
            <v>8</v>
          </cell>
        </row>
        <row r="2081">
          <cell r="B2081">
            <v>2117</v>
          </cell>
          <cell r="C2081" t="str">
            <v>DEMARTY</v>
          </cell>
          <cell r="D2081" t="str">
            <v>Julie</v>
          </cell>
          <cell r="E2081" t="str">
            <v>30/05/2013</v>
          </cell>
          <cell r="F2081" t="str">
            <v>BF</v>
          </cell>
          <cell r="G2081" t="str">
            <v>Collège Jacques Prévert</v>
          </cell>
          <cell r="H2081" t="str">
            <v>Saint-Pol-de-Léon</v>
          </cell>
          <cell r="I2081" t="str">
            <v>Benjamins Mixtes Animation</v>
          </cell>
          <cell r="J2081">
            <v>9</v>
          </cell>
        </row>
        <row r="2082">
          <cell r="B2082">
            <v>2118</v>
          </cell>
          <cell r="C2082" t="str">
            <v>LE MOINE</v>
          </cell>
          <cell r="D2082" t="str">
            <v>Élynn</v>
          </cell>
          <cell r="E2082" t="str">
            <v>16/10/2013</v>
          </cell>
          <cell r="F2082" t="str">
            <v>BF</v>
          </cell>
          <cell r="G2082" t="str">
            <v>Collège Jacques Prévert</v>
          </cell>
          <cell r="H2082" t="str">
            <v>Saint-Pol-de-Léon</v>
          </cell>
          <cell r="I2082" t="str">
            <v>Benjamins Mixtes Animation</v>
          </cell>
          <cell r="J2082">
            <v>9</v>
          </cell>
        </row>
        <row r="2083">
          <cell r="B2083">
            <v>2119</v>
          </cell>
          <cell r="C2083" t="str">
            <v>LE MOINE</v>
          </cell>
          <cell r="D2083" t="str">
            <v>Énaëlle</v>
          </cell>
          <cell r="E2083" t="str">
            <v>16/10/2013</v>
          </cell>
          <cell r="F2083" t="str">
            <v>BF</v>
          </cell>
          <cell r="G2083" t="str">
            <v>Collège Jacques Prévert</v>
          </cell>
          <cell r="H2083" t="str">
            <v>Saint-Pol-de-Léon</v>
          </cell>
          <cell r="I2083" t="str">
            <v>Benjamins Mixtes Animation</v>
          </cell>
          <cell r="J2083">
            <v>9</v>
          </cell>
        </row>
        <row r="2084">
          <cell r="B2084">
            <v>2120</v>
          </cell>
          <cell r="C2084" t="str">
            <v>AUTRET</v>
          </cell>
          <cell r="D2084" t="str">
            <v>Rafaël</v>
          </cell>
          <cell r="E2084" t="str">
            <v>05/02/2010</v>
          </cell>
          <cell r="F2084" t="str">
            <v>MG</v>
          </cell>
          <cell r="G2084" t="str">
            <v>Collège Simone Veil</v>
          </cell>
          <cell r="H2084" t="str">
            <v>Saint-Renan</v>
          </cell>
          <cell r="I2084" t="str">
            <v>Collèges Mixtes Etablissement</v>
          </cell>
          <cell r="J2084">
            <v>1</v>
          </cell>
        </row>
        <row r="2085">
          <cell r="B2085">
            <v>2121</v>
          </cell>
          <cell r="C2085" t="str">
            <v>BOUGER</v>
          </cell>
          <cell r="D2085" t="str">
            <v>LILIAN</v>
          </cell>
          <cell r="E2085" t="str">
            <v>23/01/2010</v>
          </cell>
          <cell r="F2085" t="str">
            <v>MG</v>
          </cell>
          <cell r="G2085" t="str">
            <v>Collège Simone Veil</v>
          </cell>
          <cell r="H2085" t="str">
            <v>Saint-Renan</v>
          </cell>
          <cell r="I2085" t="str">
            <v>Collèges Mixtes Etablissement</v>
          </cell>
          <cell r="J2085">
            <v>1</v>
          </cell>
        </row>
        <row r="2086">
          <cell r="B2086">
            <v>2122</v>
          </cell>
          <cell r="C2086" t="str">
            <v>CALVEZ</v>
          </cell>
          <cell r="D2086" t="str">
            <v>QUENTIN</v>
          </cell>
          <cell r="E2086" t="str">
            <v>02/06/2010</v>
          </cell>
          <cell r="F2086" t="str">
            <v>MG</v>
          </cell>
          <cell r="G2086" t="str">
            <v>Collège Simone Veil</v>
          </cell>
          <cell r="H2086" t="str">
            <v>Saint-Renan</v>
          </cell>
          <cell r="I2086" t="str">
            <v>Collèges Mixtes Etablissement</v>
          </cell>
          <cell r="J2086">
            <v>1</v>
          </cell>
        </row>
        <row r="2087">
          <cell r="B2087">
            <v>2123</v>
          </cell>
          <cell r="C2087" t="str">
            <v>CHEDEAU</v>
          </cell>
          <cell r="D2087" t="str">
            <v>Matt</v>
          </cell>
          <cell r="E2087" t="str">
            <v>12/01/2010</v>
          </cell>
          <cell r="F2087" t="str">
            <v>MG</v>
          </cell>
          <cell r="G2087" t="str">
            <v>Collège Simone Veil</v>
          </cell>
          <cell r="H2087" t="str">
            <v>Saint-Renan</v>
          </cell>
          <cell r="I2087" t="str">
            <v>Collèges Mixtes Etablissement</v>
          </cell>
          <cell r="J2087">
            <v>1</v>
          </cell>
        </row>
        <row r="2088">
          <cell r="B2088">
            <v>2124</v>
          </cell>
          <cell r="C2088" t="str">
            <v>DELPIERRE</v>
          </cell>
          <cell r="D2088" t="str">
            <v>ILAN</v>
          </cell>
          <cell r="E2088" t="str">
            <v>08/03/2010</v>
          </cell>
          <cell r="F2088" t="str">
            <v>MG</v>
          </cell>
          <cell r="G2088" t="str">
            <v>Collège Simone Veil</v>
          </cell>
          <cell r="H2088" t="str">
            <v>Saint-Renan</v>
          </cell>
          <cell r="I2088" t="str">
            <v>Collèges Mixtes Etablissement</v>
          </cell>
          <cell r="J2088">
            <v>1</v>
          </cell>
        </row>
        <row r="2089">
          <cell r="B2089">
            <v>2125</v>
          </cell>
          <cell r="C2089" t="str">
            <v>DENIS</v>
          </cell>
          <cell r="D2089" t="str">
            <v>Evann</v>
          </cell>
          <cell r="E2089" t="str">
            <v>17/09/2010</v>
          </cell>
          <cell r="F2089" t="str">
            <v>MG</v>
          </cell>
          <cell r="G2089" t="str">
            <v>Collège Simone Veil</v>
          </cell>
          <cell r="H2089" t="str">
            <v>Saint-Renan</v>
          </cell>
          <cell r="I2089" t="str">
            <v>Collèges Mixtes Etablissement</v>
          </cell>
          <cell r="J2089">
            <v>1</v>
          </cell>
        </row>
        <row r="2090">
          <cell r="B2090">
            <v>2126</v>
          </cell>
          <cell r="C2090" t="str">
            <v>LE BRIS</v>
          </cell>
          <cell r="D2090" t="str">
            <v>Hugo</v>
          </cell>
          <cell r="E2090" t="str">
            <v>19/03/2010</v>
          </cell>
          <cell r="F2090" t="str">
            <v>MG</v>
          </cell>
          <cell r="G2090" t="str">
            <v>Collège Simone Veil</v>
          </cell>
          <cell r="H2090" t="str">
            <v>Saint-Renan</v>
          </cell>
          <cell r="I2090" t="str">
            <v>Collèges Mixtes Etablissement</v>
          </cell>
          <cell r="J2090">
            <v>1</v>
          </cell>
        </row>
        <row r="2091">
          <cell r="B2091">
            <v>2127</v>
          </cell>
          <cell r="C2091" t="str">
            <v>MAYET</v>
          </cell>
          <cell r="D2091" t="str">
            <v>LEO</v>
          </cell>
          <cell r="E2091" t="str">
            <v>01/02/2010</v>
          </cell>
          <cell r="F2091" t="str">
            <v>MG</v>
          </cell>
          <cell r="G2091" t="str">
            <v>Collège Simone Veil</v>
          </cell>
          <cell r="H2091" t="str">
            <v>Saint-Renan</v>
          </cell>
          <cell r="I2091" t="str">
            <v>Collèges Mixtes Etablissement</v>
          </cell>
          <cell r="J2091">
            <v>1</v>
          </cell>
        </row>
        <row r="2092">
          <cell r="B2092">
            <v>2128</v>
          </cell>
          <cell r="C2092" t="str">
            <v>SIMON</v>
          </cell>
          <cell r="D2092" t="str">
            <v>Tony</v>
          </cell>
          <cell r="E2092" t="str">
            <v>04/03/2010</v>
          </cell>
          <cell r="F2092" t="str">
            <v>MG</v>
          </cell>
          <cell r="G2092" t="str">
            <v>Collège Simone Veil</v>
          </cell>
          <cell r="H2092" t="str">
            <v>Saint-Renan</v>
          </cell>
          <cell r="I2092" t="str">
            <v>Collèges Mixtes Etablissement</v>
          </cell>
          <cell r="J2092">
            <v>1</v>
          </cell>
        </row>
        <row r="2093">
          <cell r="B2093">
            <v>2129</v>
          </cell>
          <cell r="C2093" t="str">
            <v>TARTU</v>
          </cell>
          <cell r="D2093" t="str">
            <v>TIAGO</v>
          </cell>
          <cell r="E2093" t="str">
            <v>22/06/2010</v>
          </cell>
          <cell r="F2093" t="str">
            <v>MG</v>
          </cell>
          <cell r="G2093" t="str">
            <v>Collège Simone Veil</v>
          </cell>
          <cell r="H2093" t="str">
            <v>Saint-Renan</v>
          </cell>
          <cell r="I2093" t="str">
            <v>Collèges Mixtes Etablissement</v>
          </cell>
          <cell r="J2093">
            <v>1</v>
          </cell>
        </row>
        <row r="2094">
          <cell r="B2094">
            <v>2130</v>
          </cell>
          <cell r="C2094" t="str">
            <v>TOULEMONT</v>
          </cell>
          <cell r="D2094" t="str">
            <v>LOIS</v>
          </cell>
          <cell r="E2094" t="str">
            <v>19/03/2010</v>
          </cell>
          <cell r="F2094" t="str">
            <v>MG</v>
          </cell>
          <cell r="G2094" t="str">
            <v>Collège Simone Veil</v>
          </cell>
          <cell r="H2094" t="str">
            <v>Saint-Renan</v>
          </cell>
          <cell r="I2094" t="str">
            <v>Collèges Mixtes Etablissement</v>
          </cell>
          <cell r="J2094">
            <v>1</v>
          </cell>
        </row>
        <row r="2095">
          <cell r="B2095">
            <v>2131</v>
          </cell>
          <cell r="C2095" t="str">
            <v>KEREBEL</v>
          </cell>
          <cell r="D2095" t="str">
            <v>ILAN</v>
          </cell>
          <cell r="E2095" t="str">
            <v>31/01/2011</v>
          </cell>
          <cell r="F2095" t="str">
            <v>MG</v>
          </cell>
          <cell r="G2095" t="str">
            <v>Collège Simone Veil</v>
          </cell>
          <cell r="H2095" t="str">
            <v>Saint-Renan</v>
          </cell>
          <cell r="I2095" t="str">
            <v>Collèges Mixtes Animation</v>
          </cell>
          <cell r="J2095">
            <v>2</v>
          </cell>
        </row>
        <row r="2096">
          <cell r="B2096">
            <v>2132</v>
          </cell>
          <cell r="C2096" t="str">
            <v>OEHLER</v>
          </cell>
          <cell r="D2096" t="str">
            <v>NOE</v>
          </cell>
          <cell r="E2096" t="str">
            <v>02/04/2011</v>
          </cell>
          <cell r="F2096" t="str">
            <v>MG</v>
          </cell>
          <cell r="G2096" t="str">
            <v>Collège Simone Veil</v>
          </cell>
          <cell r="H2096" t="str">
            <v>Saint-Renan</v>
          </cell>
          <cell r="I2096" t="str">
            <v>Collèges Mixtes Animation</v>
          </cell>
          <cell r="J2096">
            <v>2</v>
          </cell>
        </row>
        <row r="2097">
          <cell r="B2097">
            <v>2133</v>
          </cell>
          <cell r="C2097" t="str">
            <v>ROUE GERBRON</v>
          </cell>
          <cell r="D2097" t="str">
            <v>Aymeric</v>
          </cell>
          <cell r="E2097" t="str">
            <v>26/09/2011</v>
          </cell>
          <cell r="F2097" t="str">
            <v>MG</v>
          </cell>
          <cell r="G2097" t="str">
            <v>Collège Simone Veil</v>
          </cell>
          <cell r="H2097" t="str">
            <v>Saint-Renan</v>
          </cell>
          <cell r="I2097" t="str">
            <v>Collèges Mixtes Animation</v>
          </cell>
          <cell r="J2097">
            <v>2</v>
          </cell>
        </row>
        <row r="2098">
          <cell r="B2098">
            <v>2134</v>
          </cell>
          <cell r="C2098" t="str">
            <v>SALIOU</v>
          </cell>
          <cell r="D2098" t="str">
            <v>JUDIKAËL</v>
          </cell>
          <cell r="E2098" t="str">
            <v>09/07/2011</v>
          </cell>
          <cell r="F2098" t="str">
            <v>MG</v>
          </cell>
          <cell r="G2098" t="str">
            <v>Collège Simone Veil</v>
          </cell>
          <cell r="H2098" t="str">
            <v>Saint-Renan</v>
          </cell>
          <cell r="I2098" t="str">
            <v>Collèges Mixtes Animation</v>
          </cell>
          <cell r="J2098">
            <v>2</v>
          </cell>
        </row>
        <row r="2099">
          <cell r="B2099">
            <v>2135</v>
          </cell>
          <cell r="C2099" t="str">
            <v>UGUEN</v>
          </cell>
          <cell r="D2099" t="str">
            <v>NOLAN</v>
          </cell>
          <cell r="E2099" t="str">
            <v>01/09/2011</v>
          </cell>
          <cell r="F2099" t="str">
            <v>MG</v>
          </cell>
          <cell r="G2099" t="str">
            <v>Collège Simone Veil</v>
          </cell>
          <cell r="H2099" t="str">
            <v>Saint-Renan</v>
          </cell>
          <cell r="I2099" t="str">
            <v>Collèges Mixtes Animation</v>
          </cell>
          <cell r="J2099">
            <v>2</v>
          </cell>
        </row>
        <row r="2100">
          <cell r="B2100">
            <v>2136</v>
          </cell>
          <cell r="C2100" t="str">
            <v>CORRE</v>
          </cell>
          <cell r="D2100" t="str">
            <v>LENA</v>
          </cell>
          <cell r="E2100" t="str">
            <v>16/11/2010</v>
          </cell>
          <cell r="F2100" t="str">
            <v>MF</v>
          </cell>
          <cell r="G2100" t="str">
            <v>Collège Simone Veil</v>
          </cell>
          <cell r="H2100" t="str">
            <v>Saint-Renan</v>
          </cell>
          <cell r="I2100" t="str">
            <v>Collèges Mixtes Etablissement</v>
          </cell>
          <cell r="J2100">
            <v>3</v>
          </cell>
        </row>
        <row r="2101">
          <cell r="B2101">
            <v>2137</v>
          </cell>
          <cell r="C2101" t="str">
            <v>DAHILOU</v>
          </cell>
          <cell r="D2101" t="str">
            <v>AN-ICHA</v>
          </cell>
          <cell r="E2101" t="str">
            <v>16/10/2010</v>
          </cell>
          <cell r="F2101" t="str">
            <v>MF</v>
          </cell>
          <cell r="G2101" t="str">
            <v>Collège Simone Veil</v>
          </cell>
          <cell r="H2101" t="str">
            <v>Saint-Renan</v>
          </cell>
          <cell r="I2101" t="str">
            <v>Collèges Mixtes Etablissement</v>
          </cell>
          <cell r="J2101">
            <v>3</v>
          </cell>
        </row>
        <row r="2102">
          <cell r="B2102">
            <v>2138</v>
          </cell>
          <cell r="C2102" t="str">
            <v>FERRE</v>
          </cell>
          <cell r="D2102" t="str">
            <v>GARANCE</v>
          </cell>
          <cell r="E2102" t="str">
            <v>25/12/2010</v>
          </cell>
          <cell r="F2102" t="str">
            <v>MF</v>
          </cell>
          <cell r="G2102" t="str">
            <v>Collège Simone Veil</v>
          </cell>
          <cell r="H2102" t="str">
            <v>Saint-Renan</v>
          </cell>
          <cell r="I2102" t="str">
            <v>Collèges Mixtes Etablissement</v>
          </cell>
          <cell r="J2102">
            <v>3</v>
          </cell>
        </row>
        <row r="2103">
          <cell r="B2103">
            <v>2139</v>
          </cell>
          <cell r="C2103" t="str">
            <v>GUINGOUAIN</v>
          </cell>
          <cell r="D2103" t="str">
            <v>Auria</v>
          </cell>
          <cell r="E2103" t="str">
            <v>21/04/2010</v>
          </cell>
          <cell r="F2103" t="str">
            <v>MF</v>
          </cell>
          <cell r="G2103" t="str">
            <v>Collège Simone Veil</v>
          </cell>
          <cell r="H2103" t="str">
            <v>Saint-Renan</v>
          </cell>
          <cell r="I2103" t="str">
            <v>Collèges Mixtes Etablissement</v>
          </cell>
          <cell r="J2103">
            <v>3</v>
          </cell>
        </row>
        <row r="2104">
          <cell r="B2104">
            <v>2140</v>
          </cell>
          <cell r="C2104" t="str">
            <v>LE GLEAU</v>
          </cell>
          <cell r="D2104" t="str">
            <v>ROMANE</v>
          </cell>
          <cell r="E2104" t="str">
            <v>04/06/2010</v>
          </cell>
          <cell r="F2104" t="str">
            <v>MF</v>
          </cell>
          <cell r="G2104" t="str">
            <v>Collège Simone Veil</v>
          </cell>
          <cell r="H2104" t="str">
            <v>Saint-Renan</v>
          </cell>
          <cell r="I2104" t="str">
            <v>Collèges Mixtes Etablissement</v>
          </cell>
          <cell r="J2104">
            <v>3</v>
          </cell>
        </row>
        <row r="2105">
          <cell r="B2105">
            <v>2141</v>
          </cell>
          <cell r="C2105" t="str">
            <v>LE LAIN</v>
          </cell>
          <cell r="D2105" t="str">
            <v>CLEA</v>
          </cell>
          <cell r="E2105" t="str">
            <v>29/06/2010</v>
          </cell>
          <cell r="F2105" t="str">
            <v>MF</v>
          </cell>
          <cell r="G2105" t="str">
            <v>Collège Simone Veil</v>
          </cell>
          <cell r="H2105" t="str">
            <v>Saint-Renan</v>
          </cell>
          <cell r="I2105" t="str">
            <v>Collèges Mixtes Etablissement</v>
          </cell>
          <cell r="J2105">
            <v>3</v>
          </cell>
        </row>
        <row r="2106">
          <cell r="B2106">
            <v>2142</v>
          </cell>
          <cell r="C2106" t="str">
            <v>MICHEL</v>
          </cell>
          <cell r="D2106" t="str">
            <v>GWENDOLINE</v>
          </cell>
          <cell r="E2106" t="str">
            <v>10/04/2010</v>
          </cell>
          <cell r="F2106" t="str">
            <v>MF</v>
          </cell>
          <cell r="G2106" t="str">
            <v>Collège Simone Veil</v>
          </cell>
          <cell r="H2106" t="str">
            <v>Saint-Renan</v>
          </cell>
          <cell r="I2106" t="str">
            <v>Collèges Mixtes Etablissement</v>
          </cell>
          <cell r="J2106">
            <v>3</v>
          </cell>
        </row>
        <row r="2107">
          <cell r="B2107">
            <v>2143</v>
          </cell>
          <cell r="C2107" t="str">
            <v>PAUGAM</v>
          </cell>
          <cell r="D2107" t="str">
            <v>Enora</v>
          </cell>
          <cell r="E2107" t="str">
            <v>10/02/2010</v>
          </cell>
          <cell r="F2107" t="str">
            <v>MF</v>
          </cell>
          <cell r="G2107" t="str">
            <v>Collège Simone Veil</v>
          </cell>
          <cell r="H2107" t="str">
            <v>Saint-Renan</v>
          </cell>
          <cell r="I2107" t="str">
            <v>Collèges Mixtes Etablissement</v>
          </cell>
          <cell r="J2107">
            <v>3</v>
          </cell>
        </row>
        <row r="2108">
          <cell r="B2108">
            <v>2144</v>
          </cell>
          <cell r="C2108" t="str">
            <v>PELLETIER</v>
          </cell>
          <cell r="D2108" t="str">
            <v>JEANNE</v>
          </cell>
          <cell r="E2108" t="str">
            <v>18/04/2010</v>
          </cell>
          <cell r="F2108" t="str">
            <v>MF</v>
          </cell>
          <cell r="G2108" t="str">
            <v>Collège Simone Veil</v>
          </cell>
          <cell r="H2108" t="str">
            <v>Saint-Renan</v>
          </cell>
          <cell r="I2108" t="str">
            <v>Collèges Mixtes Etablissement</v>
          </cell>
          <cell r="J2108">
            <v>3</v>
          </cell>
        </row>
        <row r="2109">
          <cell r="B2109">
            <v>2145</v>
          </cell>
          <cell r="C2109" t="str">
            <v>PREVEL TALOC</v>
          </cell>
          <cell r="D2109" t="str">
            <v>PERRINE</v>
          </cell>
          <cell r="E2109" t="str">
            <v>24/03/2010</v>
          </cell>
          <cell r="F2109" t="str">
            <v>MF</v>
          </cell>
          <cell r="G2109" t="str">
            <v>Collège Simone Veil</v>
          </cell>
          <cell r="H2109" t="str">
            <v>Saint-Renan</v>
          </cell>
          <cell r="I2109" t="str">
            <v>Collèges Mixtes Etablissement</v>
          </cell>
          <cell r="J2109">
            <v>3</v>
          </cell>
        </row>
        <row r="2110">
          <cell r="B2110">
            <v>2146</v>
          </cell>
          <cell r="C2110" t="str">
            <v>ROUX</v>
          </cell>
          <cell r="D2110" t="str">
            <v>LOUNA</v>
          </cell>
          <cell r="E2110" t="str">
            <v>30/01/2010</v>
          </cell>
          <cell r="F2110" t="str">
            <v>MF</v>
          </cell>
          <cell r="G2110" t="str">
            <v>Collège Simone Veil</v>
          </cell>
          <cell r="H2110" t="str">
            <v>Saint-Renan</v>
          </cell>
          <cell r="I2110" t="str">
            <v>Collèges Mixtes Etablissement</v>
          </cell>
          <cell r="J2110">
            <v>3</v>
          </cell>
        </row>
        <row r="2111">
          <cell r="B2111">
            <v>2147</v>
          </cell>
          <cell r="C2111" t="str">
            <v>ROUXEL</v>
          </cell>
          <cell r="D2111" t="str">
            <v>LISA</v>
          </cell>
          <cell r="E2111" t="str">
            <v>06/08/2010</v>
          </cell>
          <cell r="F2111" t="str">
            <v>MF</v>
          </cell>
          <cell r="G2111" t="str">
            <v>Collège Simone Veil</v>
          </cell>
          <cell r="H2111" t="str">
            <v>Saint-Renan</v>
          </cell>
          <cell r="I2111" t="str">
            <v>Collèges Mixtes Etablissement</v>
          </cell>
          <cell r="J2111">
            <v>3</v>
          </cell>
        </row>
        <row r="2112">
          <cell r="B2112">
            <v>2148</v>
          </cell>
          <cell r="C2112" t="str">
            <v>TAHON</v>
          </cell>
          <cell r="D2112" t="str">
            <v>SOLENE</v>
          </cell>
          <cell r="E2112" t="str">
            <v>22/12/2010</v>
          </cell>
          <cell r="F2112" t="str">
            <v>MF</v>
          </cell>
          <cell r="G2112" t="str">
            <v>Collège Simone Veil</v>
          </cell>
          <cell r="H2112" t="str">
            <v>Saint-Renan</v>
          </cell>
          <cell r="I2112" t="str">
            <v>Collèges Mixtes Etablissement</v>
          </cell>
          <cell r="J2112">
            <v>3</v>
          </cell>
        </row>
        <row r="2113">
          <cell r="B2113">
            <v>2149</v>
          </cell>
          <cell r="C2113" t="str">
            <v>TAILLEZ</v>
          </cell>
          <cell r="D2113" t="str">
            <v>Emma</v>
          </cell>
          <cell r="E2113" t="str">
            <v>10/01/2010</v>
          </cell>
          <cell r="F2113" t="str">
            <v>MF</v>
          </cell>
          <cell r="G2113" t="str">
            <v>Collège Simone Veil</v>
          </cell>
          <cell r="H2113" t="str">
            <v>Saint-Renan</v>
          </cell>
          <cell r="I2113" t="str">
            <v>Collèges Mixtes Etablissement</v>
          </cell>
          <cell r="J2113">
            <v>3</v>
          </cell>
        </row>
        <row r="2114">
          <cell r="B2114">
            <v>2150</v>
          </cell>
          <cell r="C2114" t="str">
            <v>TESSON</v>
          </cell>
          <cell r="D2114" t="str">
            <v>SAVANA</v>
          </cell>
          <cell r="E2114" t="str">
            <v>14/02/2010</v>
          </cell>
          <cell r="F2114" t="str">
            <v>MF</v>
          </cell>
          <cell r="G2114" t="str">
            <v>Collège Simone Veil</v>
          </cell>
          <cell r="H2114" t="str">
            <v>Saint-Renan</v>
          </cell>
          <cell r="I2114" t="str">
            <v>Collèges Mixtes Etablissement</v>
          </cell>
          <cell r="J2114">
            <v>3</v>
          </cell>
        </row>
        <row r="2115">
          <cell r="B2115">
            <v>2151</v>
          </cell>
          <cell r="C2115" t="str">
            <v>VILGICQUEL</v>
          </cell>
          <cell r="D2115" t="str">
            <v>KENNAH</v>
          </cell>
          <cell r="E2115" t="str">
            <v>17/12/2010</v>
          </cell>
          <cell r="F2115" t="str">
            <v>MF</v>
          </cell>
          <cell r="G2115" t="str">
            <v>Collège Simone Veil</v>
          </cell>
          <cell r="H2115" t="str">
            <v>Saint-Renan</v>
          </cell>
          <cell r="I2115" t="str">
            <v>Collèges Mixtes Etablissement</v>
          </cell>
          <cell r="J2115">
            <v>3</v>
          </cell>
        </row>
        <row r="2116">
          <cell r="B2116">
            <v>2152</v>
          </cell>
          <cell r="C2116" t="str">
            <v>CLOITRE</v>
          </cell>
          <cell r="D2116" t="str">
            <v>NEELA</v>
          </cell>
          <cell r="E2116" t="str">
            <v>10/06/2011</v>
          </cell>
          <cell r="F2116" t="str">
            <v>MF</v>
          </cell>
          <cell r="G2116" t="str">
            <v>Collège Simone Veil</v>
          </cell>
          <cell r="H2116" t="str">
            <v>Saint-Renan</v>
          </cell>
          <cell r="I2116" t="str">
            <v>Collèges Mixtes Animation</v>
          </cell>
          <cell r="J2116">
            <v>4</v>
          </cell>
        </row>
        <row r="2117">
          <cell r="B2117">
            <v>2153</v>
          </cell>
          <cell r="C2117" t="str">
            <v>DERRIEN</v>
          </cell>
          <cell r="D2117" t="str">
            <v>NOEMIE</v>
          </cell>
          <cell r="E2117" t="str">
            <v>05/06/2011</v>
          </cell>
          <cell r="F2117" t="str">
            <v>MF</v>
          </cell>
          <cell r="G2117" t="str">
            <v>Collège Simone Veil</v>
          </cell>
          <cell r="H2117" t="str">
            <v>Saint-Renan</v>
          </cell>
          <cell r="I2117" t="str">
            <v>Collèges Mixtes Animation</v>
          </cell>
          <cell r="J2117">
            <v>4</v>
          </cell>
        </row>
        <row r="2118">
          <cell r="B2118">
            <v>2154</v>
          </cell>
          <cell r="C2118" t="str">
            <v>GESLIN</v>
          </cell>
          <cell r="D2118" t="str">
            <v>LOU</v>
          </cell>
          <cell r="E2118" t="str">
            <v>27/11/2011</v>
          </cell>
          <cell r="F2118" t="str">
            <v>MF</v>
          </cell>
          <cell r="G2118" t="str">
            <v>Collège Simone Veil</v>
          </cell>
          <cell r="H2118" t="str">
            <v>Saint-Renan</v>
          </cell>
          <cell r="I2118" t="str">
            <v>Collèges Mixtes Animation</v>
          </cell>
          <cell r="J2118">
            <v>4</v>
          </cell>
        </row>
        <row r="2119">
          <cell r="B2119">
            <v>2155</v>
          </cell>
          <cell r="C2119" t="str">
            <v>GUEGANTON</v>
          </cell>
          <cell r="D2119" t="str">
            <v>LUCILE</v>
          </cell>
          <cell r="E2119" t="str">
            <v>20/04/2011</v>
          </cell>
          <cell r="F2119" t="str">
            <v>MF</v>
          </cell>
          <cell r="G2119" t="str">
            <v>Collège Simone Veil</v>
          </cell>
          <cell r="H2119" t="str">
            <v>Saint-Renan</v>
          </cell>
          <cell r="I2119" t="str">
            <v>Collèges Mixtes Animation</v>
          </cell>
          <cell r="J2119">
            <v>4</v>
          </cell>
        </row>
        <row r="2120">
          <cell r="B2120">
            <v>2156</v>
          </cell>
          <cell r="C2120" t="str">
            <v>JEZEQUEL</v>
          </cell>
          <cell r="D2120" t="str">
            <v>MAIWENN</v>
          </cell>
          <cell r="E2120" t="str">
            <v>29/12/2011</v>
          </cell>
          <cell r="F2120" t="str">
            <v>MF</v>
          </cell>
          <cell r="G2120" t="str">
            <v>Collège Simone Veil</v>
          </cell>
          <cell r="H2120" t="str">
            <v>Saint-Renan</v>
          </cell>
          <cell r="I2120" t="str">
            <v>Collèges Mixtes Animation</v>
          </cell>
          <cell r="J2120">
            <v>4</v>
          </cell>
        </row>
        <row r="2121">
          <cell r="B2121">
            <v>2157</v>
          </cell>
          <cell r="C2121" t="str">
            <v>PETTON</v>
          </cell>
          <cell r="D2121" t="str">
            <v>STERENN</v>
          </cell>
          <cell r="E2121" t="str">
            <v>22/11/2011</v>
          </cell>
          <cell r="F2121" t="str">
            <v>MF</v>
          </cell>
          <cell r="G2121" t="str">
            <v>Collège Simone Veil</v>
          </cell>
          <cell r="H2121" t="str">
            <v>Saint-Renan</v>
          </cell>
          <cell r="I2121" t="str">
            <v>Collèges Mixtes Animation</v>
          </cell>
          <cell r="J2121">
            <v>4</v>
          </cell>
        </row>
        <row r="2122">
          <cell r="B2122">
            <v>2158</v>
          </cell>
          <cell r="C2122" t="str">
            <v>QUEGUINER</v>
          </cell>
          <cell r="D2122" t="str">
            <v>KATELL</v>
          </cell>
          <cell r="E2122" t="str">
            <v>04/10/2011</v>
          </cell>
          <cell r="F2122" t="str">
            <v>MF</v>
          </cell>
          <cell r="G2122" t="str">
            <v>Collège Simone Veil</v>
          </cell>
          <cell r="H2122" t="str">
            <v>Saint-Renan</v>
          </cell>
          <cell r="I2122" t="str">
            <v>Collèges Mixtes Animation</v>
          </cell>
          <cell r="J2122">
            <v>4</v>
          </cell>
        </row>
        <row r="2123">
          <cell r="B2123">
            <v>2159</v>
          </cell>
          <cell r="C2123" t="str">
            <v>BISOULIER BOULAIS</v>
          </cell>
          <cell r="D2123" t="str">
            <v>LORICK</v>
          </cell>
          <cell r="E2123" t="str">
            <v>04/01/2012</v>
          </cell>
          <cell r="F2123" t="str">
            <v>BG</v>
          </cell>
          <cell r="G2123" t="str">
            <v>Collège Simone Veil</v>
          </cell>
          <cell r="H2123" t="str">
            <v>Saint-Renan</v>
          </cell>
          <cell r="I2123" t="str">
            <v>Benjamins Mixtes Etablissement</v>
          </cell>
          <cell r="J2123">
            <v>5</v>
          </cell>
        </row>
        <row r="2124">
          <cell r="B2124">
            <v>2160</v>
          </cell>
          <cell r="C2124" t="str">
            <v>EVRARD</v>
          </cell>
          <cell r="D2124" t="str">
            <v>LOUKA</v>
          </cell>
          <cell r="E2124" t="str">
            <v>06/04/2012</v>
          </cell>
          <cell r="F2124" t="str">
            <v>BG</v>
          </cell>
          <cell r="G2124" t="str">
            <v>Collège Simone Veil</v>
          </cell>
          <cell r="H2124" t="str">
            <v>Saint-Renan</v>
          </cell>
          <cell r="I2124" t="str">
            <v>Benjamins Mixtes Etablissement</v>
          </cell>
          <cell r="J2124">
            <v>5</v>
          </cell>
        </row>
        <row r="2125">
          <cell r="B2125">
            <v>2161</v>
          </cell>
          <cell r="C2125" t="str">
            <v>GIL LAFRANCHI</v>
          </cell>
          <cell r="D2125" t="str">
            <v>ENZO</v>
          </cell>
          <cell r="E2125" t="str">
            <v>25/12/2012</v>
          </cell>
          <cell r="F2125" t="str">
            <v>BG</v>
          </cell>
          <cell r="G2125" t="str">
            <v>Collège Simone Veil</v>
          </cell>
          <cell r="H2125" t="str">
            <v>Saint-Renan</v>
          </cell>
          <cell r="I2125" t="str">
            <v>Benjamins Mixtes Etablissement</v>
          </cell>
          <cell r="J2125">
            <v>5</v>
          </cell>
        </row>
        <row r="2126">
          <cell r="B2126">
            <v>2162</v>
          </cell>
          <cell r="C2126" t="str">
            <v>GOURIOU</v>
          </cell>
          <cell r="D2126" t="str">
            <v>TITOUAN</v>
          </cell>
          <cell r="E2126" t="str">
            <v>15/01/2012</v>
          </cell>
          <cell r="F2126" t="str">
            <v>BG</v>
          </cell>
          <cell r="G2126" t="str">
            <v>Collège Simone Veil</v>
          </cell>
          <cell r="H2126" t="str">
            <v>Saint-Renan</v>
          </cell>
          <cell r="I2126" t="str">
            <v>Benjamins Mixtes Etablissement</v>
          </cell>
          <cell r="J2126">
            <v>5</v>
          </cell>
        </row>
        <row r="2127">
          <cell r="B2127">
            <v>2163</v>
          </cell>
          <cell r="C2127" t="str">
            <v>GUILMINOT</v>
          </cell>
          <cell r="D2127" t="str">
            <v>ENZO</v>
          </cell>
          <cell r="E2127" t="str">
            <v>08/03/2012</v>
          </cell>
          <cell r="F2127" t="str">
            <v>BG</v>
          </cell>
          <cell r="G2127" t="str">
            <v>Collège Simone Veil</v>
          </cell>
          <cell r="H2127" t="str">
            <v>Saint-Renan</v>
          </cell>
          <cell r="I2127" t="str">
            <v>Benjamins Mixtes Etablissement</v>
          </cell>
          <cell r="J2127">
            <v>5</v>
          </cell>
        </row>
        <row r="2128">
          <cell r="B2128">
            <v>2164</v>
          </cell>
          <cell r="C2128" t="str">
            <v>KEREBEL</v>
          </cell>
          <cell r="D2128" t="str">
            <v>MARIUS</v>
          </cell>
          <cell r="E2128" t="str">
            <v>31/01/2012</v>
          </cell>
          <cell r="F2128" t="str">
            <v>BG</v>
          </cell>
          <cell r="G2128" t="str">
            <v>Collège Simone Veil</v>
          </cell>
          <cell r="H2128" t="str">
            <v>Saint-Renan</v>
          </cell>
          <cell r="I2128" t="str">
            <v>Benjamins Mixtes Etablissement</v>
          </cell>
          <cell r="J2128">
            <v>5</v>
          </cell>
        </row>
        <row r="2129">
          <cell r="B2129">
            <v>2165</v>
          </cell>
          <cell r="C2129" t="str">
            <v>OGOR</v>
          </cell>
          <cell r="D2129" t="str">
            <v>Malo</v>
          </cell>
          <cell r="E2129" t="str">
            <v>03/01/2012</v>
          </cell>
          <cell r="F2129" t="str">
            <v>BG</v>
          </cell>
          <cell r="G2129" t="str">
            <v>Collège Simone Veil</v>
          </cell>
          <cell r="H2129" t="str">
            <v>Saint-Renan</v>
          </cell>
          <cell r="I2129" t="str">
            <v>Benjamins Mixtes Etablissement</v>
          </cell>
          <cell r="J2129">
            <v>5</v>
          </cell>
        </row>
        <row r="2130">
          <cell r="B2130">
            <v>2166</v>
          </cell>
          <cell r="C2130" t="str">
            <v>THOMAS</v>
          </cell>
          <cell r="D2130" t="str">
            <v>TItouan</v>
          </cell>
          <cell r="E2130" t="str">
            <v>04/12/2012</v>
          </cell>
          <cell r="F2130" t="str">
            <v>BG</v>
          </cell>
          <cell r="G2130" t="str">
            <v>Collège Simone Veil</v>
          </cell>
          <cell r="H2130" t="str">
            <v>Saint-Renan</v>
          </cell>
          <cell r="I2130" t="str">
            <v>Benjamins Mixtes Etablissement</v>
          </cell>
          <cell r="J2130">
            <v>5</v>
          </cell>
        </row>
        <row r="2131">
          <cell r="B2131">
            <v>2167</v>
          </cell>
          <cell r="C2131" t="str">
            <v>BELEC LE DUNF</v>
          </cell>
          <cell r="D2131" t="str">
            <v>Telo</v>
          </cell>
          <cell r="E2131" t="str">
            <v>04/12/2013</v>
          </cell>
          <cell r="F2131" t="str">
            <v>BG</v>
          </cell>
          <cell r="G2131" t="str">
            <v>Collège Simone Veil</v>
          </cell>
          <cell r="H2131" t="str">
            <v>Saint-Renan</v>
          </cell>
          <cell r="I2131" t="str">
            <v>Benjamins Mixtes Animation</v>
          </cell>
          <cell r="J2131">
            <v>6</v>
          </cell>
        </row>
        <row r="2132">
          <cell r="B2132">
            <v>2168</v>
          </cell>
          <cell r="C2132" t="str">
            <v>CORRE</v>
          </cell>
          <cell r="D2132" t="str">
            <v>SOAN</v>
          </cell>
          <cell r="E2132" t="str">
            <v>13/09/2013</v>
          </cell>
          <cell r="F2132" t="str">
            <v>BG</v>
          </cell>
          <cell r="G2132" t="str">
            <v>Collège Simone Veil</v>
          </cell>
          <cell r="H2132" t="str">
            <v>Saint-Renan</v>
          </cell>
          <cell r="I2132" t="str">
            <v>Benjamins Mixtes Animation</v>
          </cell>
          <cell r="J2132">
            <v>6</v>
          </cell>
        </row>
        <row r="2133">
          <cell r="B2133">
            <v>2169</v>
          </cell>
          <cell r="C2133" t="str">
            <v>DRINKEL-DUBOIS</v>
          </cell>
          <cell r="D2133" t="str">
            <v>Timaël</v>
          </cell>
          <cell r="E2133" t="str">
            <v>10/12/2013</v>
          </cell>
          <cell r="F2133" t="str">
            <v>BG</v>
          </cell>
          <cell r="G2133" t="str">
            <v>Collège Simone Veil</v>
          </cell>
          <cell r="H2133" t="str">
            <v>Saint-Renan</v>
          </cell>
          <cell r="I2133" t="str">
            <v>Benjamins Mixtes Animation</v>
          </cell>
          <cell r="J2133">
            <v>6</v>
          </cell>
        </row>
        <row r="2134">
          <cell r="B2134">
            <v>2170</v>
          </cell>
          <cell r="C2134" t="str">
            <v>FRASSIN</v>
          </cell>
          <cell r="D2134" t="str">
            <v>Jules</v>
          </cell>
          <cell r="E2134" t="str">
            <v>25/06/2013</v>
          </cell>
          <cell r="F2134" t="str">
            <v>BG</v>
          </cell>
          <cell r="G2134" t="str">
            <v>Collège Simone Veil</v>
          </cell>
          <cell r="H2134" t="str">
            <v>Saint-Renan</v>
          </cell>
          <cell r="I2134" t="str">
            <v>Benjamins Mixtes Animation</v>
          </cell>
          <cell r="J2134">
            <v>6</v>
          </cell>
        </row>
        <row r="2135">
          <cell r="B2135">
            <v>2171</v>
          </cell>
          <cell r="C2135" t="str">
            <v>GRU</v>
          </cell>
          <cell r="D2135" t="str">
            <v>LOEVAN</v>
          </cell>
          <cell r="E2135" t="str">
            <v>30/10/2013</v>
          </cell>
          <cell r="F2135" t="str">
            <v>BG</v>
          </cell>
          <cell r="G2135" t="str">
            <v>Collège Simone Veil</v>
          </cell>
          <cell r="H2135" t="str">
            <v>Saint-Renan</v>
          </cell>
          <cell r="I2135" t="str">
            <v>Benjamins Mixtes Animation</v>
          </cell>
          <cell r="J2135">
            <v>6</v>
          </cell>
        </row>
        <row r="2136">
          <cell r="B2136">
            <v>2172</v>
          </cell>
          <cell r="C2136" t="str">
            <v>HERRY</v>
          </cell>
          <cell r="D2136" t="str">
            <v>LUCAS</v>
          </cell>
          <cell r="E2136" t="str">
            <v>01/01/2013</v>
          </cell>
          <cell r="F2136" t="str">
            <v>BG</v>
          </cell>
          <cell r="G2136" t="str">
            <v>Collège Simone Veil</v>
          </cell>
          <cell r="H2136" t="str">
            <v>Saint-Renan</v>
          </cell>
          <cell r="I2136" t="str">
            <v>Benjamins Mixtes Animation</v>
          </cell>
          <cell r="J2136">
            <v>6</v>
          </cell>
        </row>
        <row r="2137">
          <cell r="B2137">
            <v>2173</v>
          </cell>
          <cell r="C2137" t="str">
            <v>JACOB</v>
          </cell>
          <cell r="D2137" t="str">
            <v>NOA</v>
          </cell>
          <cell r="E2137" t="str">
            <v>13/08/2013</v>
          </cell>
          <cell r="F2137" t="str">
            <v>BG</v>
          </cell>
          <cell r="G2137" t="str">
            <v>Collège Simone Veil</v>
          </cell>
          <cell r="H2137" t="str">
            <v>Saint-Renan</v>
          </cell>
          <cell r="I2137" t="str">
            <v>Benjamins Mixtes Animation</v>
          </cell>
          <cell r="J2137">
            <v>6</v>
          </cell>
        </row>
        <row r="2138">
          <cell r="B2138">
            <v>2174</v>
          </cell>
          <cell r="C2138" t="str">
            <v>LE GUELLEC</v>
          </cell>
          <cell r="D2138" t="str">
            <v>Evan</v>
          </cell>
          <cell r="E2138" t="str">
            <v>15/02/2013</v>
          </cell>
          <cell r="F2138" t="str">
            <v>BG</v>
          </cell>
          <cell r="G2138" t="str">
            <v>Collège Simone Veil</v>
          </cell>
          <cell r="H2138" t="str">
            <v>Saint-Renan</v>
          </cell>
          <cell r="I2138" t="str">
            <v>Benjamins Mixtes Animation</v>
          </cell>
          <cell r="J2138">
            <v>6</v>
          </cell>
        </row>
        <row r="2139">
          <cell r="B2139">
            <v>2175</v>
          </cell>
          <cell r="C2139" t="str">
            <v>MASSON</v>
          </cell>
          <cell r="D2139" t="str">
            <v>Paol</v>
          </cell>
          <cell r="E2139" t="str">
            <v>30/06/2014</v>
          </cell>
          <cell r="F2139" t="str">
            <v>BG</v>
          </cell>
          <cell r="G2139" t="str">
            <v>Collège Simone Veil</v>
          </cell>
          <cell r="H2139" t="str">
            <v>Saint-Renan</v>
          </cell>
          <cell r="I2139" t="str">
            <v>Benjamins Mixtes Animation</v>
          </cell>
          <cell r="J2139">
            <v>6</v>
          </cell>
        </row>
        <row r="2140">
          <cell r="B2140">
            <v>2176</v>
          </cell>
          <cell r="C2140" t="str">
            <v>MAYET</v>
          </cell>
          <cell r="D2140" t="str">
            <v>Gabin</v>
          </cell>
          <cell r="E2140" t="str">
            <v>31/01/2013</v>
          </cell>
          <cell r="F2140" t="str">
            <v>BG</v>
          </cell>
          <cell r="G2140" t="str">
            <v>Collège Simone Veil</v>
          </cell>
          <cell r="H2140" t="str">
            <v>Saint-Renan</v>
          </cell>
          <cell r="I2140" t="str">
            <v>Benjamins Mixtes Animation</v>
          </cell>
          <cell r="J2140">
            <v>6</v>
          </cell>
        </row>
        <row r="2141">
          <cell r="B2141">
            <v>2177</v>
          </cell>
          <cell r="C2141" t="str">
            <v>MENEZ-GUILLEMIN</v>
          </cell>
          <cell r="D2141" t="str">
            <v>Yanis</v>
          </cell>
          <cell r="E2141" t="str">
            <v>13/12/2013</v>
          </cell>
          <cell r="F2141" t="str">
            <v>BG</v>
          </cell>
          <cell r="G2141" t="str">
            <v>Collège Simone Veil</v>
          </cell>
          <cell r="H2141" t="str">
            <v>Saint-Renan</v>
          </cell>
          <cell r="I2141" t="str">
            <v>Benjamins Mixtes Animation</v>
          </cell>
          <cell r="J2141">
            <v>6</v>
          </cell>
        </row>
        <row r="2142">
          <cell r="B2142">
            <v>2178</v>
          </cell>
          <cell r="C2142" t="str">
            <v>PAUGAM</v>
          </cell>
          <cell r="D2142" t="str">
            <v>ALEXIS</v>
          </cell>
          <cell r="E2142" t="str">
            <v>01/11/2014</v>
          </cell>
          <cell r="F2142" t="str">
            <v>BG</v>
          </cell>
          <cell r="G2142" t="str">
            <v>Collège Simone Veil</v>
          </cell>
          <cell r="H2142" t="str">
            <v>Saint-Renan</v>
          </cell>
          <cell r="I2142" t="str">
            <v>Benjamins Mixtes Animation</v>
          </cell>
          <cell r="J2142">
            <v>6</v>
          </cell>
        </row>
        <row r="2143">
          <cell r="B2143">
            <v>2179</v>
          </cell>
          <cell r="C2143" t="str">
            <v>SIMON</v>
          </cell>
          <cell r="D2143" t="str">
            <v>Mylan</v>
          </cell>
          <cell r="E2143" t="str">
            <v>01/08/2013</v>
          </cell>
          <cell r="F2143" t="str">
            <v>BG</v>
          </cell>
          <cell r="G2143" t="str">
            <v>Collège Simone Veil</v>
          </cell>
          <cell r="H2143" t="str">
            <v>Saint-Renan</v>
          </cell>
          <cell r="I2143" t="str">
            <v>Benjamins Mixtes Animation</v>
          </cell>
          <cell r="J2143">
            <v>6</v>
          </cell>
        </row>
        <row r="2144">
          <cell r="B2144">
            <v>2180</v>
          </cell>
          <cell r="C2144" t="str">
            <v>STEPHAN</v>
          </cell>
          <cell r="D2144" t="str">
            <v>Elouan</v>
          </cell>
          <cell r="E2144" t="str">
            <v>12/09/2014</v>
          </cell>
          <cell r="F2144" t="str">
            <v>BG</v>
          </cell>
          <cell r="G2144" t="str">
            <v>Collège Simone Veil</v>
          </cell>
          <cell r="H2144" t="str">
            <v>Saint-Renan</v>
          </cell>
          <cell r="I2144" t="str">
            <v>Benjamins Mixtes Animation</v>
          </cell>
          <cell r="J2144">
            <v>6</v>
          </cell>
        </row>
        <row r="2145">
          <cell r="B2145">
            <v>2181</v>
          </cell>
          <cell r="C2145" t="str">
            <v>WOJCIK</v>
          </cell>
          <cell r="D2145" t="str">
            <v>Thibault</v>
          </cell>
          <cell r="E2145" t="str">
            <v>11/05/2013</v>
          </cell>
          <cell r="F2145" t="str">
            <v>BG</v>
          </cell>
          <cell r="G2145" t="str">
            <v>Collège Simone Veil</v>
          </cell>
          <cell r="H2145" t="str">
            <v>Saint-Renan</v>
          </cell>
          <cell r="I2145" t="str">
            <v>Benjamins Mixtes Animation</v>
          </cell>
          <cell r="J2145">
            <v>6</v>
          </cell>
        </row>
        <row r="2146">
          <cell r="B2146">
            <v>2182</v>
          </cell>
          <cell r="C2146" t="str">
            <v>AUDREZET</v>
          </cell>
          <cell r="D2146" t="str">
            <v>NORA</v>
          </cell>
          <cell r="E2146" t="str">
            <v>28/12/2012</v>
          </cell>
          <cell r="F2146" t="str">
            <v>BF</v>
          </cell>
          <cell r="G2146" t="str">
            <v>Collège Simone Veil</v>
          </cell>
          <cell r="H2146" t="str">
            <v>Saint-Renan</v>
          </cell>
          <cell r="I2146" t="str">
            <v>Benjamins Mixtes Etablissement</v>
          </cell>
          <cell r="J2146">
            <v>8</v>
          </cell>
        </row>
        <row r="2147">
          <cell r="B2147">
            <v>2183</v>
          </cell>
          <cell r="C2147" t="str">
            <v>BRISARD JAMET</v>
          </cell>
          <cell r="D2147" t="str">
            <v>NINA</v>
          </cell>
          <cell r="E2147" t="str">
            <v>18/11/2012</v>
          </cell>
          <cell r="F2147" t="str">
            <v>BF</v>
          </cell>
          <cell r="G2147" t="str">
            <v>Collège Simone Veil</v>
          </cell>
          <cell r="H2147" t="str">
            <v>Saint-Renan</v>
          </cell>
          <cell r="I2147" t="str">
            <v>Benjamins Mixtes Etablissement</v>
          </cell>
          <cell r="J2147">
            <v>8</v>
          </cell>
        </row>
        <row r="2148">
          <cell r="B2148">
            <v>2184</v>
          </cell>
          <cell r="C2148" t="str">
            <v>BRUNELET SULLI</v>
          </cell>
          <cell r="D2148" t="str">
            <v>ERELL</v>
          </cell>
          <cell r="E2148" t="str">
            <v>31/05/2012</v>
          </cell>
          <cell r="F2148" t="str">
            <v>BF</v>
          </cell>
          <cell r="G2148" t="str">
            <v>Collège Simone Veil</v>
          </cell>
          <cell r="H2148" t="str">
            <v>Saint-Renan</v>
          </cell>
          <cell r="I2148" t="str">
            <v>Benjamins Mixtes Etablissement</v>
          </cell>
          <cell r="J2148">
            <v>8</v>
          </cell>
        </row>
        <row r="2149">
          <cell r="B2149">
            <v>2185</v>
          </cell>
          <cell r="C2149" t="str">
            <v>FLOCH</v>
          </cell>
          <cell r="D2149" t="str">
            <v>LEÏLA</v>
          </cell>
          <cell r="E2149" t="str">
            <v>17/01/2012</v>
          </cell>
          <cell r="F2149" t="str">
            <v>BF</v>
          </cell>
          <cell r="G2149" t="str">
            <v>Collège Simone Veil</v>
          </cell>
          <cell r="H2149" t="str">
            <v>Saint-Renan</v>
          </cell>
          <cell r="I2149" t="str">
            <v>Benjamins Mixtes Etablissement</v>
          </cell>
          <cell r="J2149">
            <v>8</v>
          </cell>
        </row>
        <row r="2150">
          <cell r="B2150">
            <v>2186</v>
          </cell>
          <cell r="C2150" t="str">
            <v>GUION</v>
          </cell>
          <cell r="D2150" t="str">
            <v>ELLYN</v>
          </cell>
          <cell r="E2150" t="str">
            <v>11/12/2012</v>
          </cell>
          <cell r="F2150" t="str">
            <v>BF</v>
          </cell>
          <cell r="G2150" t="str">
            <v>Collège Simone Veil</v>
          </cell>
          <cell r="H2150" t="str">
            <v>Saint-Renan</v>
          </cell>
          <cell r="I2150" t="str">
            <v>Benjamins Mixtes Etablissement</v>
          </cell>
          <cell r="J2150">
            <v>8</v>
          </cell>
        </row>
        <row r="2151">
          <cell r="B2151">
            <v>2187</v>
          </cell>
          <cell r="C2151" t="str">
            <v>TREBOUTA</v>
          </cell>
          <cell r="D2151" t="str">
            <v>ROMANE</v>
          </cell>
          <cell r="E2151" t="str">
            <v>22/06/2012</v>
          </cell>
          <cell r="F2151" t="str">
            <v>BF</v>
          </cell>
          <cell r="G2151" t="str">
            <v>Collège Simone Veil</v>
          </cell>
          <cell r="H2151" t="str">
            <v>Saint-Renan</v>
          </cell>
          <cell r="I2151" t="str">
            <v>Benjamins Mixtes Etablissement</v>
          </cell>
          <cell r="J2151">
            <v>8</v>
          </cell>
        </row>
        <row r="2152">
          <cell r="B2152">
            <v>2188</v>
          </cell>
          <cell r="C2152" t="str">
            <v>GESLIN</v>
          </cell>
          <cell r="D2152" t="str">
            <v>Lya</v>
          </cell>
          <cell r="E2152" t="str">
            <v>16/07/2013</v>
          </cell>
          <cell r="F2152" t="str">
            <v>BF</v>
          </cell>
          <cell r="G2152" t="str">
            <v>Collège Simone Veil</v>
          </cell>
          <cell r="H2152" t="str">
            <v>Saint-Renan</v>
          </cell>
          <cell r="I2152" t="str">
            <v>Benjamins Mixtes Animation</v>
          </cell>
          <cell r="J2152">
            <v>9</v>
          </cell>
        </row>
        <row r="2153">
          <cell r="B2153">
            <v>2189</v>
          </cell>
          <cell r="C2153" t="str">
            <v>LAGADEC</v>
          </cell>
          <cell r="D2153" t="str">
            <v>Léna</v>
          </cell>
          <cell r="E2153" t="str">
            <v>06/08/2013</v>
          </cell>
          <cell r="F2153" t="str">
            <v>BF</v>
          </cell>
          <cell r="G2153" t="str">
            <v>Collège Simone Veil</v>
          </cell>
          <cell r="H2153" t="str">
            <v>Saint-Renan</v>
          </cell>
          <cell r="I2153" t="str">
            <v>Benjamins Mixtes Animation</v>
          </cell>
          <cell r="J2153">
            <v>9</v>
          </cell>
        </row>
        <row r="2154">
          <cell r="B2154">
            <v>2190</v>
          </cell>
          <cell r="C2154" t="str">
            <v>THOMAS</v>
          </cell>
          <cell r="D2154" t="str">
            <v>MELISSA</v>
          </cell>
          <cell r="E2154" t="str">
            <v>04/04/2013</v>
          </cell>
          <cell r="F2154" t="str">
            <v>BF</v>
          </cell>
          <cell r="G2154" t="str">
            <v>Collège Simone Veil</v>
          </cell>
          <cell r="H2154" t="str">
            <v>Saint-Renan</v>
          </cell>
          <cell r="I2154" t="str">
            <v>Benjamins Mixtes Animation</v>
          </cell>
          <cell r="J2154">
            <v>9</v>
          </cell>
        </row>
        <row r="2155">
          <cell r="B2155">
            <v>2191</v>
          </cell>
          <cell r="C2155" t="str">
            <v>BOURGEOIS</v>
          </cell>
          <cell r="D2155" t="str">
            <v>Joey</v>
          </cell>
          <cell r="E2155" t="str">
            <v>01/10/2011</v>
          </cell>
          <cell r="F2155" t="str">
            <v>MG</v>
          </cell>
          <cell r="G2155" t="str">
            <v>Collège Léo Ferré</v>
          </cell>
          <cell r="H2155" t="str">
            <v>Scaër</v>
          </cell>
          <cell r="I2155" t="str">
            <v>Collèges Mixtes Etablissement</v>
          </cell>
          <cell r="J2155">
            <v>2</v>
          </cell>
        </row>
        <row r="2156">
          <cell r="B2156">
            <v>2192</v>
          </cell>
          <cell r="C2156" t="str">
            <v>CHOVEAUX</v>
          </cell>
          <cell r="D2156" t="str">
            <v>Tom</v>
          </cell>
          <cell r="E2156" t="str">
            <v>15/02/2011</v>
          </cell>
          <cell r="F2156" t="str">
            <v>MG</v>
          </cell>
          <cell r="G2156" t="str">
            <v>Collège Léo Ferré</v>
          </cell>
          <cell r="H2156" t="str">
            <v>Scaër</v>
          </cell>
          <cell r="I2156" t="str">
            <v>Collèges Mixtes Etablissement</v>
          </cell>
          <cell r="J2156">
            <v>1</v>
          </cell>
        </row>
        <row r="2157">
          <cell r="B2157">
            <v>2193</v>
          </cell>
          <cell r="C2157" t="str">
            <v>CONAN</v>
          </cell>
          <cell r="D2157" t="str">
            <v>Enzo</v>
          </cell>
          <cell r="E2157" t="str">
            <v>21/01/2010</v>
          </cell>
          <cell r="F2157" t="str">
            <v>MG</v>
          </cell>
          <cell r="G2157" t="str">
            <v>Collège Léo Ferré</v>
          </cell>
          <cell r="H2157" t="str">
            <v>Scaër</v>
          </cell>
          <cell r="I2157" t="str">
            <v>Collèges Mixtes Etablissement</v>
          </cell>
          <cell r="J2157">
            <v>1</v>
          </cell>
        </row>
        <row r="2158">
          <cell r="B2158">
            <v>2194</v>
          </cell>
          <cell r="C2158" t="str">
            <v>JAN PACAUD</v>
          </cell>
          <cell r="D2158" t="str">
            <v>Kenzo</v>
          </cell>
          <cell r="E2158" t="str">
            <v>26/06/2010</v>
          </cell>
          <cell r="F2158" t="str">
            <v>MG</v>
          </cell>
          <cell r="G2158" t="str">
            <v>Collège Léo Ferré</v>
          </cell>
          <cell r="H2158" t="str">
            <v>Scaër</v>
          </cell>
          <cell r="I2158" t="str">
            <v>Collèges Mixtes Etablissement</v>
          </cell>
          <cell r="J2158">
            <v>1</v>
          </cell>
        </row>
        <row r="2159">
          <cell r="B2159">
            <v>2195</v>
          </cell>
          <cell r="C2159" t="str">
            <v>LE BARH</v>
          </cell>
          <cell r="D2159" t="str">
            <v>Kylann</v>
          </cell>
          <cell r="E2159" t="str">
            <v>27/06/2010</v>
          </cell>
          <cell r="F2159" t="str">
            <v>MG</v>
          </cell>
          <cell r="G2159" t="str">
            <v>Collège Léo Ferré</v>
          </cell>
          <cell r="H2159" t="str">
            <v>Scaër</v>
          </cell>
          <cell r="I2159" t="str">
            <v>Collèges Mixtes Etablissement</v>
          </cell>
          <cell r="J2159">
            <v>1</v>
          </cell>
        </row>
        <row r="2160">
          <cell r="B2160">
            <v>2196</v>
          </cell>
          <cell r="C2160" t="str">
            <v>PLUMER</v>
          </cell>
          <cell r="D2160" t="str">
            <v>Jules</v>
          </cell>
          <cell r="E2160" t="str">
            <v>29/04/2011</v>
          </cell>
          <cell r="F2160" t="str">
            <v>MG</v>
          </cell>
          <cell r="G2160" t="str">
            <v>Collège Léo Ferré</v>
          </cell>
          <cell r="H2160" t="str">
            <v>Scaër</v>
          </cell>
          <cell r="I2160" t="str">
            <v>Collèges Mixtes Etablissement</v>
          </cell>
          <cell r="J2160">
            <v>2</v>
          </cell>
        </row>
        <row r="2161">
          <cell r="B2161">
            <v>2197</v>
          </cell>
          <cell r="C2161" t="str">
            <v>PRIMAS</v>
          </cell>
          <cell r="D2161" t="str">
            <v>Raphaël</v>
          </cell>
          <cell r="E2161" t="str">
            <v>16/03/2010</v>
          </cell>
          <cell r="F2161" t="str">
            <v>MG</v>
          </cell>
          <cell r="G2161" t="str">
            <v>Collège Léo Ferré</v>
          </cell>
          <cell r="H2161" t="str">
            <v>Scaër</v>
          </cell>
          <cell r="I2161" t="str">
            <v>Collèges Mixtes Etablissement</v>
          </cell>
          <cell r="J2161">
            <v>1</v>
          </cell>
        </row>
        <row r="2162">
          <cell r="B2162">
            <v>2198</v>
          </cell>
          <cell r="C2162" t="str">
            <v>ROUSSEAU</v>
          </cell>
          <cell r="D2162" t="str">
            <v>Matthias</v>
          </cell>
          <cell r="E2162" t="str">
            <v>08/11/2010</v>
          </cell>
          <cell r="F2162" t="str">
            <v>MG</v>
          </cell>
          <cell r="G2162" t="str">
            <v>Collège Léo Ferré</v>
          </cell>
          <cell r="H2162" t="str">
            <v>Scaër</v>
          </cell>
          <cell r="I2162" t="str">
            <v>Collèges Mixtes Etablissement</v>
          </cell>
          <cell r="J2162">
            <v>1</v>
          </cell>
        </row>
        <row r="2163">
          <cell r="B2163">
            <v>2199</v>
          </cell>
          <cell r="C2163" t="str">
            <v>VAN DOREMAELE</v>
          </cell>
          <cell r="D2163" t="str">
            <v>Fien</v>
          </cell>
          <cell r="E2163" t="str">
            <v>12/05/2010</v>
          </cell>
          <cell r="F2163" t="str">
            <v>MG</v>
          </cell>
          <cell r="G2163" t="str">
            <v>Collège Léo Ferré</v>
          </cell>
          <cell r="H2163" t="str">
            <v>Scaër</v>
          </cell>
          <cell r="I2163" t="str">
            <v>Collèges Mixtes Etablissement</v>
          </cell>
          <cell r="J2163">
            <v>1</v>
          </cell>
        </row>
        <row r="2164">
          <cell r="B2164">
            <v>2200</v>
          </cell>
          <cell r="C2164" t="str">
            <v>BARRE</v>
          </cell>
          <cell r="D2164" t="str">
            <v>Ewen</v>
          </cell>
          <cell r="E2164" t="str">
            <v>20/09/2011</v>
          </cell>
          <cell r="F2164" t="str">
            <v>MG</v>
          </cell>
          <cell r="G2164" t="str">
            <v>Collège Léo Ferré</v>
          </cell>
          <cell r="H2164" t="str">
            <v>Scaër</v>
          </cell>
          <cell r="I2164" t="str">
            <v>Collèges Mixtes Animation</v>
          </cell>
          <cell r="J2164">
            <v>2</v>
          </cell>
        </row>
        <row r="2165">
          <cell r="B2165">
            <v>2201</v>
          </cell>
          <cell r="C2165" t="str">
            <v>BAUDET</v>
          </cell>
          <cell r="D2165" t="str">
            <v>Noévan</v>
          </cell>
          <cell r="E2165" t="str">
            <v>08/02/2011</v>
          </cell>
          <cell r="F2165" t="str">
            <v>MG</v>
          </cell>
          <cell r="G2165" t="str">
            <v>Collège Léo Ferré</v>
          </cell>
          <cell r="H2165" t="str">
            <v>Scaër</v>
          </cell>
          <cell r="I2165" t="str">
            <v>Collèges Mixtes Animation</v>
          </cell>
          <cell r="J2165">
            <v>2</v>
          </cell>
        </row>
        <row r="2166">
          <cell r="B2166">
            <v>2202</v>
          </cell>
          <cell r="C2166" t="str">
            <v>BOUGUYON</v>
          </cell>
          <cell r="D2166" t="str">
            <v>Leny</v>
          </cell>
          <cell r="E2166" t="str">
            <v>21/10/2011</v>
          </cell>
          <cell r="F2166" t="str">
            <v>MG</v>
          </cell>
          <cell r="G2166" t="str">
            <v>Collège Léo Ferré</v>
          </cell>
          <cell r="H2166" t="str">
            <v>Scaër</v>
          </cell>
          <cell r="I2166" t="str">
            <v>Collèges Mixtes Animation</v>
          </cell>
          <cell r="J2166">
            <v>7</v>
          </cell>
        </row>
        <row r="2167">
          <cell r="B2167">
            <v>2203</v>
          </cell>
          <cell r="C2167" t="str">
            <v>DORE</v>
          </cell>
          <cell r="D2167" t="str">
            <v>Nolan</v>
          </cell>
          <cell r="E2167" t="str">
            <v>12/03/2011</v>
          </cell>
          <cell r="F2167" t="str">
            <v>MG</v>
          </cell>
          <cell r="G2167" t="str">
            <v>Collège Léo Ferré</v>
          </cell>
          <cell r="H2167" t="str">
            <v>Scaër</v>
          </cell>
          <cell r="I2167" t="str">
            <v>Collèges Mixtes Animation</v>
          </cell>
          <cell r="J2167">
            <v>2</v>
          </cell>
        </row>
        <row r="2168">
          <cell r="B2168">
            <v>2204</v>
          </cell>
          <cell r="C2168" t="str">
            <v>SONDEJ</v>
          </cell>
          <cell r="D2168" t="str">
            <v>Gaétan</v>
          </cell>
          <cell r="E2168" t="str">
            <v>05/07/2011</v>
          </cell>
          <cell r="F2168" t="str">
            <v>MG</v>
          </cell>
          <cell r="G2168" t="str">
            <v>Collège Léo Ferré</v>
          </cell>
          <cell r="H2168" t="str">
            <v>Scaër</v>
          </cell>
          <cell r="I2168" t="str">
            <v>Collèges Mixtes Animation</v>
          </cell>
          <cell r="J2168">
            <v>2</v>
          </cell>
        </row>
        <row r="2169">
          <cell r="B2169">
            <v>2205</v>
          </cell>
          <cell r="C2169" t="str">
            <v>LE FLOC'H</v>
          </cell>
          <cell r="D2169" t="str">
            <v>Margaux</v>
          </cell>
          <cell r="E2169" t="str">
            <v>07/05/2010</v>
          </cell>
          <cell r="F2169" t="str">
            <v>MF</v>
          </cell>
          <cell r="G2169" t="str">
            <v>Collège Léo Ferré</v>
          </cell>
          <cell r="H2169" t="str">
            <v>Scaër</v>
          </cell>
          <cell r="I2169" t="str">
            <v>Collèges Mixtes Etablissement</v>
          </cell>
          <cell r="J2169">
            <v>3</v>
          </cell>
        </row>
        <row r="2170">
          <cell r="B2170">
            <v>2206</v>
          </cell>
          <cell r="C2170" t="str">
            <v>LELONG</v>
          </cell>
          <cell r="D2170" t="str">
            <v>Marilou</v>
          </cell>
          <cell r="E2170" t="str">
            <v>26/03/2010</v>
          </cell>
          <cell r="F2170" t="str">
            <v>MF</v>
          </cell>
          <cell r="G2170" t="str">
            <v>Collège Léo Ferré</v>
          </cell>
          <cell r="H2170" t="str">
            <v>Scaër</v>
          </cell>
          <cell r="I2170" t="str">
            <v>Collèges Mixtes Etablissement</v>
          </cell>
          <cell r="J2170">
            <v>3</v>
          </cell>
        </row>
        <row r="2171">
          <cell r="B2171">
            <v>2207</v>
          </cell>
          <cell r="C2171" t="str">
            <v>LEPLAT GRAGNIC</v>
          </cell>
          <cell r="D2171" t="str">
            <v>Angeline</v>
          </cell>
          <cell r="E2171" t="str">
            <v>15/02/2011</v>
          </cell>
          <cell r="F2171" t="str">
            <v>MF</v>
          </cell>
          <cell r="G2171" t="str">
            <v>Collège Léo Ferré</v>
          </cell>
          <cell r="H2171" t="str">
            <v>Scaër</v>
          </cell>
          <cell r="I2171" t="str">
            <v>Collèges Mixtes Etablissement</v>
          </cell>
          <cell r="J2171">
            <v>4</v>
          </cell>
        </row>
        <row r="2172">
          <cell r="B2172">
            <v>2208</v>
          </cell>
          <cell r="C2172" t="str">
            <v>OLIVE</v>
          </cell>
          <cell r="D2172" t="str">
            <v>Coralie</v>
          </cell>
          <cell r="E2172" t="str">
            <v>24/10/2010</v>
          </cell>
          <cell r="F2172" t="str">
            <v>MF</v>
          </cell>
          <cell r="G2172" t="str">
            <v>Collège Léo Ferré</v>
          </cell>
          <cell r="H2172" t="str">
            <v>Scaër</v>
          </cell>
          <cell r="I2172" t="str">
            <v>Collèges Mixtes Etablissement</v>
          </cell>
          <cell r="J2172">
            <v>3</v>
          </cell>
        </row>
        <row r="2173">
          <cell r="B2173">
            <v>2209</v>
          </cell>
          <cell r="C2173" t="str">
            <v>TRAOUEN</v>
          </cell>
          <cell r="D2173" t="str">
            <v>Stella</v>
          </cell>
          <cell r="E2173" t="str">
            <v>22/01/2010</v>
          </cell>
          <cell r="F2173" t="str">
            <v>MF</v>
          </cell>
          <cell r="G2173" t="str">
            <v>Collège Léo Ferré</v>
          </cell>
          <cell r="H2173" t="str">
            <v>Scaër</v>
          </cell>
          <cell r="I2173" t="str">
            <v>Collèges Mixtes Etablissement</v>
          </cell>
          <cell r="J2173">
            <v>3</v>
          </cell>
        </row>
        <row r="2174">
          <cell r="B2174">
            <v>2210</v>
          </cell>
          <cell r="C2174" t="str">
            <v>CAMUS-LA GUERINIERE</v>
          </cell>
          <cell r="D2174" t="str">
            <v>Chloé</v>
          </cell>
          <cell r="E2174" t="str">
            <v>04/09/2011</v>
          </cell>
          <cell r="F2174" t="str">
            <v>MF</v>
          </cell>
          <cell r="G2174" t="str">
            <v>Collège Léo Ferré</v>
          </cell>
          <cell r="H2174" t="str">
            <v>Scaër</v>
          </cell>
          <cell r="I2174" t="str">
            <v>Collèges Mixtes Animation</v>
          </cell>
          <cell r="J2174">
            <v>4</v>
          </cell>
        </row>
        <row r="2175">
          <cell r="B2175">
            <v>2211</v>
          </cell>
          <cell r="C2175" t="str">
            <v>DROAL</v>
          </cell>
          <cell r="D2175" t="str">
            <v>Awena</v>
          </cell>
          <cell r="E2175" t="str">
            <v>13/07/2011</v>
          </cell>
          <cell r="F2175" t="str">
            <v>MF</v>
          </cell>
          <cell r="G2175" t="str">
            <v>Collège Léo Ferré</v>
          </cell>
          <cell r="H2175" t="str">
            <v>Scaër</v>
          </cell>
          <cell r="I2175" t="str">
            <v>Collèges Mixtes Animation</v>
          </cell>
          <cell r="J2175">
            <v>4</v>
          </cell>
        </row>
        <row r="2176">
          <cell r="B2176">
            <v>2212</v>
          </cell>
          <cell r="C2176" t="str">
            <v>GRILO</v>
          </cell>
          <cell r="D2176" t="str">
            <v>Zoé</v>
          </cell>
          <cell r="E2176" t="str">
            <v>26/07/2011</v>
          </cell>
          <cell r="F2176" t="str">
            <v>MF</v>
          </cell>
          <cell r="G2176" t="str">
            <v>Collège Léo Ferré</v>
          </cell>
          <cell r="H2176" t="str">
            <v>Scaër</v>
          </cell>
          <cell r="I2176" t="str">
            <v>Collèges Mixtes Animation</v>
          </cell>
          <cell r="J2176">
            <v>4</v>
          </cell>
        </row>
        <row r="2177">
          <cell r="B2177">
            <v>2213</v>
          </cell>
          <cell r="C2177" t="str">
            <v>GUILLOU</v>
          </cell>
          <cell r="D2177" t="str">
            <v>Maëlys</v>
          </cell>
          <cell r="E2177" t="str">
            <v>21/04/2011</v>
          </cell>
          <cell r="F2177" t="str">
            <v>MF</v>
          </cell>
          <cell r="G2177" t="str">
            <v>Collège Léo Ferré</v>
          </cell>
          <cell r="H2177" t="str">
            <v>Scaër</v>
          </cell>
          <cell r="I2177" t="str">
            <v>Collèges Mixtes Animation</v>
          </cell>
          <cell r="J2177">
            <v>4</v>
          </cell>
        </row>
        <row r="2178">
          <cell r="B2178">
            <v>2214</v>
          </cell>
          <cell r="C2178" t="str">
            <v>MANER</v>
          </cell>
          <cell r="D2178" t="str">
            <v>Ilona</v>
          </cell>
          <cell r="E2178" t="str">
            <v>04/01/2011</v>
          </cell>
          <cell r="F2178" t="str">
            <v>MF</v>
          </cell>
          <cell r="G2178" t="str">
            <v>Collège Léo Ferré</v>
          </cell>
          <cell r="H2178" t="str">
            <v>Scaër</v>
          </cell>
          <cell r="I2178" t="str">
            <v>Collèges Mixtes Animation</v>
          </cell>
          <cell r="J2178">
            <v>4</v>
          </cell>
        </row>
        <row r="2179">
          <cell r="B2179">
            <v>2215</v>
          </cell>
          <cell r="C2179" t="str">
            <v>PEZENNEC</v>
          </cell>
          <cell r="D2179" t="str">
            <v>Manon</v>
          </cell>
          <cell r="E2179" t="str">
            <v>22/12/2011</v>
          </cell>
          <cell r="F2179" t="str">
            <v>MF</v>
          </cell>
          <cell r="G2179" t="str">
            <v>Collège Léo Ferré</v>
          </cell>
          <cell r="H2179" t="str">
            <v>Scaër</v>
          </cell>
          <cell r="I2179" t="str">
            <v>Collèges Mixtes Animation</v>
          </cell>
          <cell r="J2179">
            <v>7</v>
          </cell>
        </row>
        <row r="2180">
          <cell r="B2180">
            <v>2216</v>
          </cell>
          <cell r="C2180" t="str">
            <v>ROBIN</v>
          </cell>
          <cell r="D2180" t="str">
            <v>Serena</v>
          </cell>
          <cell r="E2180" t="str">
            <v>02/01/2011</v>
          </cell>
          <cell r="F2180" t="str">
            <v>MF</v>
          </cell>
          <cell r="G2180" t="str">
            <v>Collège Léo Ferré</v>
          </cell>
          <cell r="H2180" t="str">
            <v>Scaër</v>
          </cell>
          <cell r="I2180" t="str">
            <v>Collèges Mixtes Animation</v>
          </cell>
          <cell r="J2180">
            <v>4</v>
          </cell>
        </row>
        <row r="2181">
          <cell r="B2181">
            <v>2217</v>
          </cell>
          <cell r="C2181" t="str">
            <v>VAN DOREMAELE</v>
          </cell>
          <cell r="D2181" t="str">
            <v>Sofi</v>
          </cell>
          <cell r="E2181" t="str">
            <v>09/08/2011</v>
          </cell>
          <cell r="F2181" t="str">
            <v>MF</v>
          </cell>
          <cell r="G2181" t="str">
            <v>Collège Léo Ferré</v>
          </cell>
          <cell r="H2181" t="str">
            <v>Scaër</v>
          </cell>
          <cell r="I2181" t="str">
            <v>Collèges Mixtes Animation</v>
          </cell>
          <cell r="J2181">
            <v>4</v>
          </cell>
        </row>
        <row r="2182">
          <cell r="B2182">
            <v>2218</v>
          </cell>
          <cell r="C2182" t="str">
            <v>CADIC</v>
          </cell>
          <cell r="D2182" t="str">
            <v>Victor</v>
          </cell>
          <cell r="E2182" t="str">
            <v>06/03/2012</v>
          </cell>
          <cell r="F2182" t="str">
            <v>BG</v>
          </cell>
          <cell r="G2182" t="str">
            <v>Collège Léo Ferré</v>
          </cell>
          <cell r="H2182" t="str">
            <v>Scaër</v>
          </cell>
          <cell r="I2182" t="str">
            <v>Benjamins Mixtes Etablissement</v>
          </cell>
          <cell r="J2182">
            <v>5</v>
          </cell>
        </row>
        <row r="2183">
          <cell r="B2183">
            <v>2219</v>
          </cell>
          <cell r="C2183" t="str">
            <v>CONAN</v>
          </cell>
          <cell r="D2183" t="str">
            <v>Nolan</v>
          </cell>
          <cell r="E2183" t="str">
            <v>24/07/2012</v>
          </cell>
          <cell r="F2183" t="str">
            <v>BG</v>
          </cell>
          <cell r="G2183" t="str">
            <v>Collège Léo Ferré</v>
          </cell>
          <cell r="H2183" t="str">
            <v>Scaër</v>
          </cell>
          <cell r="I2183" t="str">
            <v>Benjamins Mixtes Etablissement</v>
          </cell>
          <cell r="J2183">
            <v>5</v>
          </cell>
        </row>
        <row r="2184">
          <cell r="B2184">
            <v>2220</v>
          </cell>
          <cell r="C2184" t="str">
            <v>DERRIEN</v>
          </cell>
          <cell r="D2184" t="str">
            <v>Gabin</v>
          </cell>
          <cell r="E2184" t="str">
            <v>31/05/2012</v>
          </cell>
          <cell r="F2184" t="str">
            <v>BG</v>
          </cell>
          <cell r="G2184" t="str">
            <v>Collège Léo Ferré</v>
          </cell>
          <cell r="H2184" t="str">
            <v>Scaër</v>
          </cell>
          <cell r="I2184" t="str">
            <v>Benjamins Mixtes Etablissement</v>
          </cell>
          <cell r="J2184">
            <v>5</v>
          </cell>
        </row>
        <row r="2185">
          <cell r="B2185">
            <v>2221</v>
          </cell>
          <cell r="C2185" t="str">
            <v>DERRIEN</v>
          </cell>
          <cell r="D2185" t="str">
            <v>Yanis</v>
          </cell>
          <cell r="E2185" t="str">
            <v>02/07/2012</v>
          </cell>
          <cell r="F2185" t="str">
            <v>BG</v>
          </cell>
          <cell r="G2185" t="str">
            <v>Collège Léo Ferré</v>
          </cell>
          <cell r="H2185" t="str">
            <v>Scaër</v>
          </cell>
          <cell r="I2185" t="str">
            <v>Benjamins Mixtes Etablissement</v>
          </cell>
          <cell r="J2185">
            <v>5</v>
          </cell>
        </row>
        <row r="2186">
          <cell r="B2186">
            <v>2222</v>
          </cell>
          <cell r="C2186" t="str">
            <v>DUBOIS</v>
          </cell>
          <cell r="D2186" t="str">
            <v>Albin</v>
          </cell>
          <cell r="E2186" t="str">
            <v>12/02/2012</v>
          </cell>
          <cell r="F2186" t="str">
            <v>BG</v>
          </cell>
          <cell r="G2186" t="str">
            <v>Collège Léo Ferré</v>
          </cell>
          <cell r="H2186" t="str">
            <v>Scaër</v>
          </cell>
          <cell r="I2186" t="str">
            <v>Benjamins Mixtes Etablissement</v>
          </cell>
          <cell r="J2186">
            <v>5</v>
          </cell>
        </row>
        <row r="2187">
          <cell r="B2187">
            <v>2223</v>
          </cell>
          <cell r="C2187" t="str">
            <v>DUFLEIT</v>
          </cell>
          <cell r="D2187" t="str">
            <v>Malo</v>
          </cell>
          <cell r="E2187" t="str">
            <v>12/05/2013</v>
          </cell>
          <cell r="F2187" t="str">
            <v>BG</v>
          </cell>
          <cell r="G2187" t="str">
            <v>Collège Léo Ferré</v>
          </cell>
          <cell r="H2187" t="str">
            <v>Scaër</v>
          </cell>
          <cell r="I2187" t="str">
            <v>Benjamins Mixtes Etablissement</v>
          </cell>
          <cell r="J2187">
            <v>5</v>
          </cell>
        </row>
        <row r="2188">
          <cell r="B2188">
            <v>2224</v>
          </cell>
          <cell r="C2188" t="str">
            <v>GONIDEC AVILA</v>
          </cell>
          <cell r="D2188" t="str">
            <v>Liam</v>
          </cell>
          <cell r="E2188" t="str">
            <v>04/04/2013</v>
          </cell>
          <cell r="F2188" t="str">
            <v>BG</v>
          </cell>
          <cell r="G2188" t="str">
            <v>Collège Léo Ferré</v>
          </cell>
          <cell r="H2188" t="str">
            <v>Scaër</v>
          </cell>
          <cell r="I2188" t="str">
            <v>Benjamins Mixtes Etablissement</v>
          </cell>
          <cell r="J2188">
            <v>5</v>
          </cell>
        </row>
        <row r="2189">
          <cell r="B2189">
            <v>2225</v>
          </cell>
          <cell r="C2189" t="str">
            <v>KERAUDREN</v>
          </cell>
          <cell r="D2189" t="str">
            <v>Lucas</v>
          </cell>
          <cell r="E2189" t="str">
            <v>12/12/2012</v>
          </cell>
          <cell r="F2189" t="str">
            <v>BG</v>
          </cell>
          <cell r="G2189" t="str">
            <v>Collège Léo Ferré</v>
          </cell>
          <cell r="H2189" t="str">
            <v>Scaër</v>
          </cell>
          <cell r="I2189" t="str">
            <v>Benjamins Mixtes Etablissement</v>
          </cell>
          <cell r="J2189">
            <v>5</v>
          </cell>
        </row>
        <row r="2190">
          <cell r="B2190">
            <v>2226</v>
          </cell>
          <cell r="C2190" t="str">
            <v>KOFFI</v>
          </cell>
          <cell r="D2190" t="str">
            <v>Jacques Marc</v>
          </cell>
          <cell r="E2190" t="str">
            <v>08/08/2011</v>
          </cell>
          <cell r="F2190" t="str">
            <v>MG</v>
          </cell>
          <cell r="G2190" t="str">
            <v>Collège Léo Ferré</v>
          </cell>
          <cell r="H2190" t="str">
            <v>Scaër</v>
          </cell>
          <cell r="I2190" t="str">
            <v>Benjamins Mixtes Etablissement</v>
          </cell>
          <cell r="J2190">
            <v>5</v>
          </cell>
        </row>
        <row r="2191">
          <cell r="B2191">
            <v>2227</v>
          </cell>
          <cell r="C2191" t="str">
            <v>LE DEZ - SANTONI</v>
          </cell>
          <cell r="D2191" t="str">
            <v>Léo</v>
          </cell>
          <cell r="E2191" t="str">
            <v>11/12/2012</v>
          </cell>
          <cell r="F2191" t="str">
            <v>BG</v>
          </cell>
          <cell r="G2191" t="str">
            <v>Collège Léo Ferré</v>
          </cell>
          <cell r="H2191" t="str">
            <v>Scaër</v>
          </cell>
          <cell r="I2191" t="str">
            <v>Benjamins Mixtes Etablissement</v>
          </cell>
          <cell r="J2191">
            <v>5</v>
          </cell>
        </row>
        <row r="2192">
          <cell r="B2192">
            <v>2228</v>
          </cell>
          <cell r="C2192" t="str">
            <v>MAHE</v>
          </cell>
          <cell r="D2192" t="str">
            <v>Tristan</v>
          </cell>
          <cell r="E2192" t="str">
            <v>16/11/2013</v>
          </cell>
          <cell r="F2192" t="str">
            <v>BG</v>
          </cell>
          <cell r="G2192" t="str">
            <v>Collège Léo Ferré</v>
          </cell>
          <cell r="H2192" t="str">
            <v>Scaër</v>
          </cell>
          <cell r="I2192" t="str">
            <v>Benjamins Mixtes Etablissement</v>
          </cell>
          <cell r="J2192">
            <v>5</v>
          </cell>
        </row>
        <row r="2193">
          <cell r="B2193">
            <v>2229</v>
          </cell>
          <cell r="C2193" t="str">
            <v>RICEL LESCOFFIT</v>
          </cell>
          <cell r="D2193" t="str">
            <v>Samuel</v>
          </cell>
          <cell r="E2193" t="str">
            <v>10/06/2014</v>
          </cell>
          <cell r="F2193" t="str">
            <v>BG</v>
          </cell>
          <cell r="G2193" t="str">
            <v>Collège Léo Ferré</v>
          </cell>
          <cell r="H2193" t="str">
            <v>Scaër</v>
          </cell>
          <cell r="I2193" t="str">
            <v>Benjamins Mixtes Etablissement</v>
          </cell>
          <cell r="J2193">
            <v>5</v>
          </cell>
        </row>
        <row r="2194">
          <cell r="B2194">
            <v>2230</v>
          </cell>
          <cell r="C2194" t="str">
            <v>SANZAY CANEVET</v>
          </cell>
          <cell r="D2194" t="str">
            <v>Arthur</v>
          </cell>
          <cell r="E2194" t="str">
            <v>05/06/2013</v>
          </cell>
          <cell r="F2194" t="str">
            <v>BG</v>
          </cell>
          <cell r="G2194" t="str">
            <v>Collège Léo Ferré</v>
          </cell>
          <cell r="H2194" t="str">
            <v>Scaër</v>
          </cell>
          <cell r="I2194" t="str">
            <v>Benjamins Mixtes Etablissement</v>
          </cell>
          <cell r="J2194">
            <v>5</v>
          </cell>
        </row>
        <row r="2195">
          <cell r="B2195">
            <v>2231</v>
          </cell>
          <cell r="C2195" t="str">
            <v>VELARDO</v>
          </cell>
          <cell r="D2195" t="str">
            <v>Lohan</v>
          </cell>
          <cell r="E2195" t="str">
            <v>16/01/2012</v>
          </cell>
          <cell r="F2195" t="str">
            <v>BG</v>
          </cell>
          <cell r="G2195" t="str">
            <v>Collège Léo Ferré</v>
          </cell>
          <cell r="H2195" t="str">
            <v>Scaër</v>
          </cell>
          <cell r="I2195" t="str">
            <v>Benjamins Mixtes Etablissement</v>
          </cell>
          <cell r="J2195">
            <v>5</v>
          </cell>
        </row>
        <row r="2196">
          <cell r="B2196">
            <v>2232</v>
          </cell>
          <cell r="C2196" t="str">
            <v>GOURLAY</v>
          </cell>
          <cell r="D2196" t="str">
            <v>Nathan</v>
          </cell>
          <cell r="E2196" t="str">
            <v>02/10/2013</v>
          </cell>
          <cell r="F2196" t="str">
            <v>BG</v>
          </cell>
          <cell r="G2196" t="str">
            <v>Collège Léo Ferré</v>
          </cell>
          <cell r="H2196" t="str">
            <v>Scaër</v>
          </cell>
          <cell r="I2196" t="str">
            <v>Benjamins Mixtes Etablissement</v>
          </cell>
          <cell r="J2196">
            <v>6</v>
          </cell>
        </row>
        <row r="2197">
          <cell r="B2197">
            <v>2233</v>
          </cell>
          <cell r="C2197" t="str">
            <v>AUTRET</v>
          </cell>
          <cell r="D2197" t="str">
            <v>Ruben</v>
          </cell>
          <cell r="E2197" t="str">
            <v>27/12/2013</v>
          </cell>
          <cell r="F2197" t="str">
            <v>BG</v>
          </cell>
          <cell r="G2197" t="str">
            <v>Collège Léo Ferré</v>
          </cell>
          <cell r="H2197" t="str">
            <v>Scaër</v>
          </cell>
          <cell r="I2197" t="str">
            <v>Benjamins Mixtes Animation</v>
          </cell>
          <cell r="J2197">
            <v>6</v>
          </cell>
        </row>
        <row r="2198">
          <cell r="B2198">
            <v>2234</v>
          </cell>
          <cell r="C2198" t="str">
            <v>BERTHOU</v>
          </cell>
          <cell r="D2198" t="str">
            <v>Nathan</v>
          </cell>
          <cell r="E2198" t="str">
            <v>06/11/2013</v>
          </cell>
          <cell r="F2198" t="str">
            <v>BG</v>
          </cell>
          <cell r="G2198" t="str">
            <v>Collège Léo Ferré</v>
          </cell>
          <cell r="H2198" t="str">
            <v>Scaër</v>
          </cell>
          <cell r="I2198" t="str">
            <v>Benjamins Mixtes Animation</v>
          </cell>
          <cell r="J2198">
            <v>6</v>
          </cell>
        </row>
        <row r="2199">
          <cell r="B2199">
            <v>2235</v>
          </cell>
          <cell r="C2199" t="str">
            <v>BOURDIC THAREAU</v>
          </cell>
          <cell r="D2199" t="str">
            <v>Elouan</v>
          </cell>
          <cell r="E2199" t="str">
            <v>01/11/2013</v>
          </cell>
          <cell r="F2199" t="str">
            <v>BG</v>
          </cell>
          <cell r="G2199" t="str">
            <v>Collège Léo Ferré</v>
          </cell>
          <cell r="H2199" t="str">
            <v>Scaër</v>
          </cell>
          <cell r="I2199" t="str">
            <v>Benjamins Mixtes Animation</v>
          </cell>
          <cell r="J2199">
            <v>6</v>
          </cell>
        </row>
        <row r="2200">
          <cell r="B2200">
            <v>2236</v>
          </cell>
          <cell r="C2200" t="str">
            <v>CORLER</v>
          </cell>
          <cell r="D2200" t="str">
            <v>Léo</v>
          </cell>
          <cell r="E2200" t="str">
            <v>21/09/2013</v>
          </cell>
          <cell r="F2200" t="str">
            <v>BG</v>
          </cell>
          <cell r="G2200" t="str">
            <v>Collège Léo Ferré</v>
          </cell>
          <cell r="H2200" t="str">
            <v>Scaër</v>
          </cell>
          <cell r="I2200" t="str">
            <v>Benjamins Mixtes Animation</v>
          </cell>
          <cell r="J2200">
            <v>6</v>
          </cell>
        </row>
        <row r="2201">
          <cell r="B2201">
            <v>2237</v>
          </cell>
          <cell r="C2201" t="str">
            <v>GUET</v>
          </cell>
          <cell r="D2201" t="str">
            <v>Marcus</v>
          </cell>
          <cell r="E2201" t="str">
            <v>25/05/2014</v>
          </cell>
          <cell r="F2201" t="str">
            <v>BG</v>
          </cell>
          <cell r="G2201" t="str">
            <v>Collège Léo Ferré</v>
          </cell>
          <cell r="H2201" t="str">
            <v>Scaër</v>
          </cell>
          <cell r="I2201" t="str">
            <v>Benjamins Mixtes Animation</v>
          </cell>
          <cell r="J2201">
            <v>6</v>
          </cell>
        </row>
        <row r="2202">
          <cell r="B2202">
            <v>2238</v>
          </cell>
          <cell r="C2202" t="str">
            <v>OLLIVIER</v>
          </cell>
          <cell r="D2202" t="str">
            <v>Louka</v>
          </cell>
          <cell r="E2202" t="str">
            <v>02/02/2013</v>
          </cell>
          <cell r="F2202" t="str">
            <v>BG</v>
          </cell>
          <cell r="G2202" t="str">
            <v>Collège Léo Ferré</v>
          </cell>
          <cell r="H2202" t="str">
            <v>Scaër</v>
          </cell>
          <cell r="I2202" t="str">
            <v>Benjamins Mixtes Animation</v>
          </cell>
          <cell r="J2202">
            <v>6</v>
          </cell>
        </row>
        <row r="2203">
          <cell r="B2203">
            <v>2239</v>
          </cell>
          <cell r="C2203" t="str">
            <v>BOURHIS</v>
          </cell>
          <cell r="D2203" t="str">
            <v>Brice</v>
          </cell>
          <cell r="E2203" t="str">
            <v>12/01/2013</v>
          </cell>
          <cell r="F2203" t="str">
            <v>BG</v>
          </cell>
          <cell r="G2203" t="str">
            <v>Collège Léo Ferré</v>
          </cell>
          <cell r="H2203" t="str">
            <v>Scaër</v>
          </cell>
          <cell r="I2203" t="str">
            <v>Collèges Mixtes Sport partagé</v>
          </cell>
          <cell r="J2203">
            <v>7</v>
          </cell>
        </row>
        <row r="2204">
          <cell r="B2204">
            <v>2240</v>
          </cell>
          <cell r="C2204" t="str">
            <v>CAUBET</v>
          </cell>
          <cell r="D2204" t="str">
            <v>Thyméo</v>
          </cell>
          <cell r="E2204" t="str">
            <v>11/06/2011</v>
          </cell>
          <cell r="F2204" t="str">
            <v>MG</v>
          </cell>
          <cell r="G2204" t="str">
            <v>Collège Léo Ferré</v>
          </cell>
          <cell r="H2204" t="str">
            <v>Scaër</v>
          </cell>
          <cell r="I2204" t="str">
            <v>Collèges Mixtes Sport partagé</v>
          </cell>
          <cell r="J2204">
            <v>7</v>
          </cell>
        </row>
        <row r="2205">
          <cell r="B2205">
            <v>2241</v>
          </cell>
          <cell r="C2205" t="str">
            <v>CHERMEUX</v>
          </cell>
          <cell r="D2205" t="str">
            <v>Télya</v>
          </cell>
          <cell r="E2205" t="str">
            <v>19/08/2013</v>
          </cell>
          <cell r="F2205" t="str">
            <v>BF</v>
          </cell>
          <cell r="G2205" t="str">
            <v>Collège Léo Ferré</v>
          </cell>
          <cell r="H2205" t="str">
            <v>Scaër</v>
          </cell>
          <cell r="I2205" t="str">
            <v>Collèges Mixtes Sport partagé</v>
          </cell>
          <cell r="J2205">
            <v>7</v>
          </cell>
        </row>
        <row r="2206">
          <cell r="B2206">
            <v>2242</v>
          </cell>
          <cell r="C2206" t="str">
            <v>GONTHIER</v>
          </cell>
          <cell r="D2206" t="str">
            <v>Marine</v>
          </cell>
          <cell r="E2206" t="str">
            <v>28/01/2010</v>
          </cell>
          <cell r="F2206" t="str">
            <v>MF</v>
          </cell>
          <cell r="G2206" t="str">
            <v>Collège Léo Ferré</v>
          </cell>
          <cell r="H2206" t="str">
            <v>Scaër</v>
          </cell>
          <cell r="I2206" t="str">
            <v>Collèges Mixtes Sport partagé</v>
          </cell>
          <cell r="J2206">
            <v>7</v>
          </cell>
        </row>
        <row r="2207">
          <cell r="B2207">
            <v>2243</v>
          </cell>
          <cell r="C2207" t="str">
            <v>HUIBAN</v>
          </cell>
          <cell r="D2207" t="str">
            <v>Alan</v>
          </cell>
          <cell r="E2207" t="str">
            <v>30/08/2010</v>
          </cell>
          <cell r="F2207" t="str">
            <v>MG</v>
          </cell>
          <cell r="G2207" t="str">
            <v>Collège Léo Ferré</v>
          </cell>
          <cell r="H2207" t="str">
            <v>Scaër</v>
          </cell>
          <cell r="I2207" t="str">
            <v>Collèges Mixtes Sport partagé</v>
          </cell>
          <cell r="J2207">
            <v>7</v>
          </cell>
        </row>
        <row r="2208">
          <cell r="B2208">
            <v>2244</v>
          </cell>
          <cell r="C2208" t="str">
            <v>LE BOURHIS</v>
          </cell>
          <cell r="D2208" t="str">
            <v>Zoé</v>
          </cell>
          <cell r="E2208" t="str">
            <v>18/01/2010</v>
          </cell>
          <cell r="F2208" t="str">
            <v>MF</v>
          </cell>
          <cell r="G2208" t="str">
            <v>Collège Léo Ferré</v>
          </cell>
          <cell r="H2208" t="str">
            <v>Scaër</v>
          </cell>
          <cell r="I2208" t="str">
            <v>Collèges Mixtes Sport partagé</v>
          </cell>
          <cell r="J2208">
            <v>7</v>
          </cell>
        </row>
        <row r="2209">
          <cell r="B2209">
            <v>2245</v>
          </cell>
          <cell r="C2209" t="str">
            <v>LE CAM</v>
          </cell>
          <cell r="D2209" t="str">
            <v>Lola</v>
          </cell>
          <cell r="E2209" t="str">
            <v>23/11/2011</v>
          </cell>
          <cell r="F2209" t="str">
            <v>MF</v>
          </cell>
          <cell r="G2209" t="str">
            <v>Collège Léo Ferré</v>
          </cell>
          <cell r="H2209" t="str">
            <v>Scaër</v>
          </cell>
          <cell r="I2209" t="str">
            <v>Collèges Mixtes Sport partagé</v>
          </cell>
          <cell r="J2209">
            <v>7</v>
          </cell>
        </row>
        <row r="2210">
          <cell r="B2210">
            <v>2246</v>
          </cell>
          <cell r="C2210" t="str">
            <v>LE GOFF</v>
          </cell>
          <cell r="D2210" t="str">
            <v>Maela</v>
          </cell>
          <cell r="E2210" t="str">
            <v>26/03/2010</v>
          </cell>
          <cell r="F2210" t="str">
            <v>MF</v>
          </cell>
          <cell r="G2210" t="str">
            <v>Collège Léo Ferré</v>
          </cell>
          <cell r="H2210" t="str">
            <v>Scaër</v>
          </cell>
          <cell r="I2210" t="str">
            <v>Collèges Mixtes Sport partagé</v>
          </cell>
          <cell r="J2210">
            <v>7</v>
          </cell>
        </row>
        <row r="2211">
          <cell r="B2211">
            <v>2247</v>
          </cell>
          <cell r="C2211" t="str">
            <v>ROPERS-PELLETER</v>
          </cell>
          <cell r="D2211" t="str">
            <v>Vadim</v>
          </cell>
          <cell r="E2211" t="str">
            <v>17/10/2010</v>
          </cell>
          <cell r="F2211" t="str">
            <v>MG</v>
          </cell>
          <cell r="G2211" t="str">
            <v>Collège Léo Ferré</v>
          </cell>
          <cell r="H2211" t="str">
            <v>Scaër</v>
          </cell>
          <cell r="I2211" t="str">
            <v>Collèges Mixtes Sport partagé</v>
          </cell>
          <cell r="J2211">
            <v>7</v>
          </cell>
        </row>
        <row r="2212">
          <cell r="B2212">
            <v>2248</v>
          </cell>
          <cell r="C2212" t="str">
            <v>ARNAULT</v>
          </cell>
          <cell r="D2212" t="str">
            <v>Louna-Swann</v>
          </cell>
          <cell r="E2212" t="str">
            <v>25/10/2012</v>
          </cell>
          <cell r="F2212" t="str">
            <v>BF</v>
          </cell>
          <cell r="G2212" t="str">
            <v>Collège Léo Ferré</v>
          </cell>
          <cell r="H2212" t="str">
            <v>Scaër</v>
          </cell>
          <cell r="I2212" t="str">
            <v>Benjamins Mixtes Etablissement</v>
          </cell>
          <cell r="J2212">
            <v>9</v>
          </cell>
        </row>
        <row r="2213">
          <cell r="B2213">
            <v>2249</v>
          </cell>
          <cell r="C2213" t="str">
            <v>AYAULT</v>
          </cell>
          <cell r="D2213" t="str">
            <v>Léa</v>
          </cell>
          <cell r="E2213" t="str">
            <v>17/03/2012</v>
          </cell>
          <cell r="F2213" t="str">
            <v>BF</v>
          </cell>
          <cell r="G2213" t="str">
            <v>Collège Léo Ferré</v>
          </cell>
          <cell r="H2213" t="str">
            <v>Scaër</v>
          </cell>
          <cell r="I2213" t="str">
            <v>Benjamins Mixtes Etablissement</v>
          </cell>
          <cell r="J2213">
            <v>8</v>
          </cell>
        </row>
        <row r="2214">
          <cell r="B2214">
            <v>2250</v>
          </cell>
          <cell r="C2214" t="str">
            <v>LE BRAS-CAMPBELL</v>
          </cell>
          <cell r="D2214" t="str">
            <v>Annalice</v>
          </cell>
          <cell r="E2214" t="str">
            <v>13/12/2012</v>
          </cell>
          <cell r="F2214" t="str">
            <v>BF</v>
          </cell>
          <cell r="G2214" t="str">
            <v>Collège Léo Ferré</v>
          </cell>
          <cell r="H2214" t="str">
            <v>Scaër</v>
          </cell>
          <cell r="I2214" t="str">
            <v>Benjamins Mixtes Etablissement</v>
          </cell>
          <cell r="J2214">
            <v>8</v>
          </cell>
        </row>
        <row r="2215">
          <cell r="B2215">
            <v>2251</v>
          </cell>
          <cell r="C2215" t="str">
            <v>LE BRIS</v>
          </cell>
          <cell r="D2215" t="str">
            <v>Léhyna</v>
          </cell>
          <cell r="E2215" t="str">
            <v>01/11/2012</v>
          </cell>
          <cell r="F2215" t="str">
            <v>BF</v>
          </cell>
          <cell r="G2215" t="str">
            <v>Collège Léo Ferré</v>
          </cell>
          <cell r="H2215" t="str">
            <v>Scaër</v>
          </cell>
          <cell r="I2215" t="str">
            <v>Benjamins Mixtes Etablissement</v>
          </cell>
          <cell r="J2215">
            <v>8</v>
          </cell>
        </row>
        <row r="2216">
          <cell r="B2216">
            <v>2252</v>
          </cell>
          <cell r="C2216" t="str">
            <v>PRIMAS</v>
          </cell>
          <cell r="D2216" t="str">
            <v>Kataleya</v>
          </cell>
          <cell r="E2216" t="str">
            <v>21/11/2012</v>
          </cell>
          <cell r="F2216" t="str">
            <v>BF</v>
          </cell>
          <cell r="G2216" t="str">
            <v>Collège Léo Ferré</v>
          </cell>
          <cell r="H2216" t="str">
            <v>Scaër</v>
          </cell>
          <cell r="I2216" t="str">
            <v>Benjamins Mixtes Etablissement</v>
          </cell>
          <cell r="J2216">
            <v>8</v>
          </cell>
        </row>
        <row r="2217">
          <cell r="B2217">
            <v>2253</v>
          </cell>
          <cell r="C2217" t="str">
            <v>ALEXUTA</v>
          </cell>
          <cell r="D2217" t="str">
            <v>Titiana</v>
          </cell>
          <cell r="E2217" t="str">
            <v>10/03/2013</v>
          </cell>
          <cell r="F2217" t="str">
            <v>BF</v>
          </cell>
          <cell r="G2217" t="str">
            <v>Collège Léo Ferré</v>
          </cell>
          <cell r="H2217" t="str">
            <v>Scaër</v>
          </cell>
          <cell r="I2217" t="str">
            <v>Benjamins Mixtes Animation</v>
          </cell>
          <cell r="J2217">
            <v>9</v>
          </cell>
        </row>
        <row r="2218">
          <cell r="B2218">
            <v>2254</v>
          </cell>
          <cell r="C2218" t="str">
            <v>CASSIER</v>
          </cell>
          <cell r="D2218" t="str">
            <v>Maelyne</v>
          </cell>
          <cell r="E2218" t="str">
            <v>15/03/2013</v>
          </cell>
          <cell r="F2218" t="str">
            <v>BF</v>
          </cell>
          <cell r="G2218" t="str">
            <v>Collège Léo Ferré</v>
          </cell>
          <cell r="H2218" t="str">
            <v>Scaër</v>
          </cell>
          <cell r="I2218" t="str">
            <v>Benjamins Mixtes Animation</v>
          </cell>
          <cell r="J2218">
            <v>9</v>
          </cell>
        </row>
        <row r="2219">
          <cell r="B2219">
            <v>2255</v>
          </cell>
          <cell r="C2219" t="str">
            <v>COJAN</v>
          </cell>
          <cell r="D2219" t="str">
            <v>Lyah</v>
          </cell>
          <cell r="E2219" t="str">
            <v>25/02/2013</v>
          </cell>
          <cell r="F2219" t="str">
            <v>BF</v>
          </cell>
          <cell r="G2219" t="str">
            <v>Collège Léo Ferré</v>
          </cell>
          <cell r="H2219" t="str">
            <v>Scaër</v>
          </cell>
          <cell r="I2219" t="str">
            <v>Benjamins Mixtes Animation</v>
          </cell>
          <cell r="J2219">
            <v>9</v>
          </cell>
        </row>
        <row r="2220">
          <cell r="B2220">
            <v>2256</v>
          </cell>
          <cell r="C2220" t="str">
            <v>OULLIER</v>
          </cell>
          <cell r="D2220" t="str">
            <v>Ambre</v>
          </cell>
          <cell r="E2220" t="str">
            <v>14/02/2013</v>
          </cell>
          <cell r="F2220" t="str">
            <v>BF</v>
          </cell>
          <cell r="G2220" t="str">
            <v>Collège Léo Ferré</v>
          </cell>
          <cell r="H2220" t="str">
            <v>Scaër</v>
          </cell>
          <cell r="I2220" t="str">
            <v>Benjamins Mixtes Animation</v>
          </cell>
          <cell r="J2220">
            <v>9</v>
          </cell>
        </row>
        <row r="2221">
          <cell r="B2221">
            <v>2257</v>
          </cell>
          <cell r="C2221" t="str">
            <v>CHENIN MARION</v>
          </cell>
          <cell r="D2221" t="str">
            <v>Mathias</v>
          </cell>
          <cell r="E2221" t="str">
            <v>26/06/2010</v>
          </cell>
          <cell r="F2221" t="str">
            <v>MG</v>
          </cell>
          <cell r="G2221" t="str">
            <v>Collège du Val d'Elorn</v>
          </cell>
          <cell r="H2221" t="str">
            <v>Sizun</v>
          </cell>
          <cell r="I2221" t="str">
            <v>Collèges Mixtes Etablissement</v>
          </cell>
          <cell r="J2221">
            <v>1</v>
          </cell>
        </row>
        <row r="2222">
          <cell r="B2222">
            <v>2258</v>
          </cell>
          <cell r="C2222" t="str">
            <v>MILIN</v>
          </cell>
          <cell r="D2222" t="str">
            <v>Damien</v>
          </cell>
          <cell r="E2222" t="str">
            <v>15/01/2010</v>
          </cell>
          <cell r="F2222" t="str">
            <v>MG</v>
          </cell>
          <cell r="G2222" t="str">
            <v>Collège du Val d'Elorn</v>
          </cell>
          <cell r="H2222" t="str">
            <v>Sizun</v>
          </cell>
          <cell r="I2222" t="str">
            <v>Collèges Mixtes Etablissement</v>
          </cell>
          <cell r="J2222">
            <v>1</v>
          </cell>
        </row>
        <row r="2223">
          <cell r="B2223">
            <v>2259</v>
          </cell>
          <cell r="C2223" t="str">
            <v>AUVRET</v>
          </cell>
          <cell r="D2223" t="str">
            <v>Maël</v>
          </cell>
          <cell r="E2223" t="str">
            <v>23/01/2011</v>
          </cell>
          <cell r="F2223" t="str">
            <v>MG</v>
          </cell>
          <cell r="G2223" t="str">
            <v>Collège du Val d'Elorn</v>
          </cell>
          <cell r="H2223" t="str">
            <v>Sizun</v>
          </cell>
          <cell r="I2223" t="str">
            <v>Collèges Mixtes Animation</v>
          </cell>
          <cell r="J2223">
            <v>2</v>
          </cell>
        </row>
        <row r="2224">
          <cell r="B2224">
            <v>2260</v>
          </cell>
          <cell r="C2224" t="str">
            <v>CUEFF</v>
          </cell>
          <cell r="D2224" t="str">
            <v>Kerrian</v>
          </cell>
          <cell r="E2224" t="str">
            <v>11/03/2011</v>
          </cell>
          <cell r="F2224" t="str">
            <v>MG</v>
          </cell>
          <cell r="G2224" t="str">
            <v>Collège du Val d'Elorn</v>
          </cell>
          <cell r="H2224" t="str">
            <v>Sizun</v>
          </cell>
          <cell r="I2224" t="str">
            <v>Collèges Mixtes Animation</v>
          </cell>
          <cell r="J2224">
            <v>2</v>
          </cell>
        </row>
        <row r="2225">
          <cell r="B2225">
            <v>2261</v>
          </cell>
          <cell r="C2225" t="str">
            <v>HOURMANT</v>
          </cell>
          <cell r="D2225" t="str">
            <v>Hugo</v>
          </cell>
          <cell r="E2225" t="str">
            <v>06/11/2011</v>
          </cell>
          <cell r="F2225" t="str">
            <v>MG</v>
          </cell>
          <cell r="G2225" t="str">
            <v>Collège du Val d'Elorn</v>
          </cell>
          <cell r="H2225" t="str">
            <v>Sizun</v>
          </cell>
          <cell r="I2225" t="str">
            <v>Collèges Mixtes Animation</v>
          </cell>
          <cell r="J2225">
            <v>2</v>
          </cell>
        </row>
        <row r="2226">
          <cell r="B2226">
            <v>2262</v>
          </cell>
          <cell r="C2226" t="str">
            <v>LE BERRE</v>
          </cell>
          <cell r="D2226" t="str">
            <v>Ewen</v>
          </cell>
          <cell r="E2226" t="str">
            <v>03/08/2011</v>
          </cell>
          <cell r="F2226" t="str">
            <v>MG</v>
          </cell>
          <cell r="G2226" t="str">
            <v>Collège du Val d'Elorn</v>
          </cell>
          <cell r="H2226" t="str">
            <v>Sizun</v>
          </cell>
          <cell r="I2226" t="str">
            <v>Collèges Mixtes Animation</v>
          </cell>
          <cell r="J2226">
            <v>2</v>
          </cell>
        </row>
        <row r="2227">
          <cell r="B2227">
            <v>2263</v>
          </cell>
          <cell r="C2227" t="str">
            <v>LE ROUX</v>
          </cell>
          <cell r="D2227" t="str">
            <v>Mathis</v>
          </cell>
          <cell r="E2227" t="str">
            <v>09/06/2011</v>
          </cell>
          <cell r="F2227" t="str">
            <v>MG</v>
          </cell>
          <cell r="G2227" t="str">
            <v>Collège du Val d'Elorn</v>
          </cell>
          <cell r="H2227" t="str">
            <v>Sizun</v>
          </cell>
          <cell r="I2227" t="str">
            <v>Collèges Mixtes Animation</v>
          </cell>
          <cell r="J2227">
            <v>2</v>
          </cell>
        </row>
        <row r="2228">
          <cell r="B2228">
            <v>2264</v>
          </cell>
          <cell r="C2228" t="str">
            <v>MADEC</v>
          </cell>
          <cell r="D2228" t="str">
            <v>Eloan</v>
          </cell>
          <cell r="E2228" t="str">
            <v>06/05/2011</v>
          </cell>
          <cell r="F2228" t="str">
            <v>MG</v>
          </cell>
          <cell r="G2228" t="str">
            <v>Collège du Val d'Elorn</v>
          </cell>
          <cell r="H2228" t="str">
            <v>Sizun</v>
          </cell>
          <cell r="I2228" t="str">
            <v>Collèges Mixtes Animation</v>
          </cell>
          <cell r="J2228">
            <v>2</v>
          </cell>
        </row>
        <row r="2229">
          <cell r="B2229">
            <v>2265</v>
          </cell>
          <cell r="C2229" t="str">
            <v>MASSON</v>
          </cell>
          <cell r="D2229" t="str">
            <v>Owen</v>
          </cell>
          <cell r="E2229" t="str">
            <v>24/04/2011</v>
          </cell>
          <cell r="F2229" t="str">
            <v>MG</v>
          </cell>
          <cell r="G2229" t="str">
            <v>Collège du Val d'Elorn</v>
          </cell>
          <cell r="H2229" t="str">
            <v>Sizun</v>
          </cell>
          <cell r="I2229" t="str">
            <v>Collèges Mixtes Animation</v>
          </cell>
          <cell r="J2229">
            <v>2</v>
          </cell>
        </row>
        <row r="2230">
          <cell r="B2230">
            <v>2266</v>
          </cell>
          <cell r="C2230" t="str">
            <v>MERDY--GUILLERM</v>
          </cell>
          <cell r="D2230" t="str">
            <v>Enaël</v>
          </cell>
          <cell r="E2230" t="str">
            <v>13/03/2011</v>
          </cell>
          <cell r="F2230" t="str">
            <v>MG</v>
          </cell>
          <cell r="G2230" t="str">
            <v>Collège du Val d'Elorn</v>
          </cell>
          <cell r="H2230" t="str">
            <v>Sizun</v>
          </cell>
          <cell r="I2230" t="str">
            <v>Collèges Mixtes Animation</v>
          </cell>
          <cell r="J2230">
            <v>2</v>
          </cell>
        </row>
        <row r="2231">
          <cell r="B2231">
            <v>2267</v>
          </cell>
          <cell r="C2231" t="str">
            <v>PONCELET</v>
          </cell>
          <cell r="D2231" t="str">
            <v>Hugo</v>
          </cell>
          <cell r="E2231" t="str">
            <v>25/08/2011</v>
          </cell>
          <cell r="F2231" t="str">
            <v>MG</v>
          </cell>
          <cell r="G2231" t="str">
            <v>Collège du Val d'Elorn</v>
          </cell>
          <cell r="H2231" t="str">
            <v>Sizun</v>
          </cell>
          <cell r="I2231" t="str">
            <v>Collèges Mixtes Animation</v>
          </cell>
          <cell r="J2231">
            <v>2</v>
          </cell>
        </row>
        <row r="2232">
          <cell r="B2232">
            <v>2268</v>
          </cell>
          <cell r="C2232" t="str">
            <v>VAUSSENAT</v>
          </cell>
          <cell r="D2232" t="str">
            <v>William</v>
          </cell>
          <cell r="E2232" t="str">
            <v>31/08/2011</v>
          </cell>
          <cell r="F2232" t="str">
            <v>MG</v>
          </cell>
          <cell r="G2232" t="str">
            <v>Collège du Val d'Elorn</v>
          </cell>
          <cell r="H2232" t="str">
            <v>Sizun</v>
          </cell>
          <cell r="I2232" t="str">
            <v>Collèges Mixtes Animation</v>
          </cell>
          <cell r="J2232">
            <v>2</v>
          </cell>
        </row>
        <row r="2233">
          <cell r="B2233">
            <v>2269</v>
          </cell>
          <cell r="C2233" t="str">
            <v>YAHIA</v>
          </cell>
          <cell r="D2233" t="str">
            <v>Rayane</v>
          </cell>
          <cell r="E2233" t="str">
            <v>07/05/2011</v>
          </cell>
          <cell r="F2233" t="str">
            <v>MG</v>
          </cell>
          <cell r="G2233" t="str">
            <v>Collège du Val d'Elorn</v>
          </cell>
          <cell r="H2233" t="str">
            <v>Sizun</v>
          </cell>
          <cell r="I2233" t="str">
            <v>Collèges Mixtes Animation</v>
          </cell>
          <cell r="J2233">
            <v>2</v>
          </cell>
        </row>
        <row r="2234">
          <cell r="B2234">
            <v>2270</v>
          </cell>
          <cell r="C2234" t="str">
            <v>ANTOINE</v>
          </cell>
          <cell r="D2234" t="str">
            <v>Marylou</v>
          </cell>
          <cell r="E2234" t="str">
            <v>02/11/2010</v>
          </cell>
          <cell r="F2234" t="str">
            <v>MF</v>
          </cell>
          <cell r="G2234" t="str">
            <v>Collège du Val d'Elorn</v>
          </cell>
          <cell r="H2234" t="str">
            <v>Sizun</v>
          </cell>
          <cell r="I2234" t="str">
            <v>Collèges Mixtes Etablissement</v>
          </cell>
          <cell r="J2234">
            <v>3</v>
          </cell>
        </row>
        <row r="2235">
          <cell r="B2235">
            <v>2271</v>
          </cell>
          <cell r="C2235" t="str">
            <v>CAILLEAU</v>
          </cell>
          <cell r="D2235" t="str">
            <v>Lucile</v>
          </cell>
          <cell r="E2235" t="str">
            <v>12/05/2010</v>
          </cell>
          <cell r="F2235" t="str">
            <v>MF</v>
          </cell>
          <cell r="G2235" t="str">
            <v>Collège du Val d'Elorn</v>
          </cell>
          <cell r="H2235" t="str">
            <v>Sizun</v>
          </cell>
          <cell r="I2235" t="str">
            <v>Collèges Mixtes Etablissement</v>
          </cell>
          <cell r="J2235">
            <v>3</v>
          </cell>
        </row>
        <row r="2236">
          <cell r="B2236">
            <v>2272</v>
          </cell>
          <cell r="C2236" t="str">
            <v>LE GALL</v>
          </cell>
          <cell r="D2236" t="str">
            <v>Erell</v>
          </cell>
          <cell r="E2236" t="str">
            <v>06/08/2010</v>
          </cell>
          <cell r="F2236" t="str">
            <v>MF</v>
          </cell>
          <cell r="G2236" t="str">
            <v>Collège du Val d'Elorn</v>
          </cell>
          <cell r="H2236" t="str">
            <v>Sizun</v>
          </cell>
          <cell r="I2236" t="str">
            <v>Collèges Mixtes Etablissement</v>
          </cell>
          <cell r="J2236">
            <v>3</v>
          </cell>
        </row>
        <row r="2237">
          <cell r="B2237">
            <v>2273</v>
          </cell>
          <cell r="C2237" t="str">
            <v>LECHERTIER</v>
          </cell>
          <cell r="D2237" t="str">
            <v>KALI</v>
          </cell>
          <cell r="E2237" t="str">
            <v>04/10/2009</v>
          </cell>
          <cell r="F2237" t="str">
            <v>CF</v>
          </cell>
          <cell r="G2237" t="str">
            <v>Collège du Val d'Elorn</v>
          </cell>
          <cell r="H2237" t="str">
            <v>Sizun</v>
          </cell>
          <cell r="I2237" t="str">
            <v>Collèges Mixtes Etablissement</v>
          </cell>
          <cell r="J2237">
            <v>3</v>
          </cell>
        </row>
        <row r="2238">
          <cell r="B2238">
            <v>2274</v>
          </cell>
          <cell r="C2238" t="str">
            <v>RENAUX</v>
          </cell>
          <cell r="D2238" t="str">
            <v>Camille</v>
          </cell>
          <cell r="E2238" t="str">
            <v>25/01/2010</v>
          </cell>
          <cell r="F2238" t="str">
            <v>MF</v>
          </cell>
          <cell r="G2238" t="str">
            <v>Collège du Val d'Elorn</v>
          </cell>
          <cell r="H2238" t="str">
            <v>Sizun</v>
          </cell>
          <cell r="I2238" t="str">
            <v>Collèges Mixtes Etablissement</v>
          </cell>
          <cell r="J2238">
            <v>3</v>
          </cell>
        </row>
        <row r="2239">
          <cell r="B2239">
            <v>2275</v>
          </cell>
          <cell r="C2239" t="str">
            <v>RIOUAL</v>
          </cell>
          <cell r="D2239" t="str">
            <v>Maud</v>
          </cell>
          <cell r="E2239" t="str">
            <v>27/01/2010</v>
          </cell>
          <cell r="F2239" t="str">
            <v>MF</v>
          </cell>
          <cell r="G2239" t="str">
            <v>Collège du Val d'Elorn</v>
          </cell>
          <cell r="H2239" t="str">
            <v>Sizun</v>
          </cell>
          <cell r="I2239" t="str">
            <v>Collèges Mixtes Etablissement</v>
          </cell>
          <cell r="J2239">
            <v>3</v>
          </cell>
        </row>
        <row r="2240">
          <cell r="B2240">
            <v>2276</v>
          </cell>
          <cell r="C2240" t="str">
            <v>CREFF</v>
          </cell>
          <cell r="D2240" t="str">
            <v>Manon</v>
          </cell>
          <cell r="E2240" t="str">
            <v>05/07/2011</v>
          </cell>
          <cell r="F2240" t="str">
            <v>MF</v>
          </cell>
          <cell r="G2240" t="str">
            <v>Collège du Val d'Elorn</v>
          </cell>
          <cell r="H2240" t="str">
            <v>Sizun</v>
          </cell>
          <cell r="I2240" t="str">
            <v>Collèges Mixtes Animation</v>
          </cell>
          <cell r="J2240">
            <v>4</v>
          </cell>
        </row>
        <row r="2241">
          <cell r="B2241">
            <v>2277</v>
          </cell>
          <cell r="C2241" t="str">
            <v>POULIQUEN</v>
          </cell>
          <cell r="D2241" t="str">
            <v>Chloé</v>
          </cell>
          <cell r="E2241" t="str">
            <v>07/08/2011</v>
          </cell>
          <cell r="F2241" t="str">
            <v>MF</v>
          </cell>
          <cell r="G2241" t="str">
            <v>Collège du Val d'Elorn</v>
          </cell>
          <cell r="H2241" t="str">
            <v>Sizun</v>
          </cell>
          <cell r="I2241" t="str">
            <v>Collèges Mixtes Animation</v>
          </cell>
          <cell r="J2241">
            <v>4</v>
          </cell>
        </row>
        <row r="2242">
          <cell r="B2242">
            <v>2278</v>
          </cell>
          <cell r="C2242" t="str">
            <v>ANTOINE</v>
          </cell>
          <cell r="D2242" t="str">
            <v>Manoa</v>
          </cell>
          <cell r="E2242" t="str">
            <v>14/05/2012</v>
          </cell>
          <cell r="F2242" t="str">
            <v>BG</v>
          </cell>
          <cell r="G2242" t="str">
            <v>Collège du Val d'Elorn</v>
          </cell>
          <cell r="H2242" t="str">
            <v>Sizun</v>
          </cell>
          <cell r="I2242" t="str">
            <v>Benjamins Mixtes Etablissement</v>
          </cell>
          <cell r="J2242">
            <v>5</v>
          </cell>
        </row>
        <row r="2243">
          <cell r="B2243">
            <v>2279</v>
          </cell>
          <cell r="C2243" t="str">
            <v>GUEGAN</v>
          </cell>
          <cell r="D2243" t="str">
            <v>Ewen</v>
          </cell>
          <cell r="E2243" t="str">
            <v>14/12/2012</v>
          </cell>
          <cell r="F2243" t="str">
            <v>BG</v>
          </cell>
          <cell r="G2243" t="str">
            <v>Collège du Val d'Elorn</v>
          </cell>
          <cell r="H2243" t="str">
            <v>Sizun</v>
          </cell>
          <cell r="I2243" t="str">
            <v>Benjamins Mixtes Etablissement</v>
          </cell>
          <cell r="J2243">
            <v>5</v>
          </cell>
        </row>
        <row r="2244">
          <cell r="B2244">
            <v>2280</v>
          </cell>
          <cell r="C2244" t="str">
            <v>LAMOUR</v>
          </cell>
          <cell r="D2244" t="str">
            <v>Mayronn</v>
          </cell>
          <cell r="E2244" t="str">
            <v>30/10/2012</v>
          </cell>
          <cell r="F2244" t="str">
            <v>BG</v>
          </cell>
          <cell r="G2244" t="str">
            <v>Collège du Val d'Elorn</v>
          </cell>
          <cell r="H2244" t="str">
            <v>Sizun</v>
          </cell>
          <cell r="I2244" t="str">
            <v>Benjamins Mixtes Etablissement</v>
          </cell>
          <cell r="J2244">
            <v>5</v>
          </cell>
        </row>
        <row r="2245">
          <cell r="B2245">
            <v>2281</v>
          </cell>
          <cell r="C2245" t="str">
            <v>LE DONGE</v>
          </cell>
          <cell r="D2245" t="str">
            <v>Thoma</v>
          </cell>
          <cell r="E2245" t="str">
            <v>10/04/2012</v>
          </cell>
          <cell r="F2245" t="str">
            <v>BG</v>
          </cell>
          <cell r="G2245" t="str">
            <v>Collège du Val d'Elorn</v>
          </cell>
          <cell r="H2245" t="str">
            <v>Sizun</v>
          </cell>
          <cell r="I2245" t="str">
            <v>Benjamins Mixtes Etablissement</v>
          </cell>
          <cell r="J2245">
            <v>5</v>
          </cell>
        </row>
        <row r="2246">
          <cell r="B2246">
            <v>2282</v>
          </cell>
          <cell r="C2246" t="str">
            <v>LE PIMPEC</v>
          </cell>
          <cell r="D2246" t="str">
            <v>Nolan</v>
          </cell>
          <cell r="E2246" t="str">
            <v>31/12/2012</v>
          </cell>
          <cell r="F2246" t="str">
            <v>BG</v>
          </cell>
          <cell r="G2246" t="str">
            <v>Collège du Val d'Elorn</v>
          </cell>
          <cell r="H2246" t="str">
            <v>Sizun</v>
          </cell>
          <cell r="I2246" t="str">
            <v>Benjamins Mixtes Etablissement</v>
          </cell>
          <cell r="J2246">
            <v>5</v>
          </cell>
        </row>
        <row r="2247">
          <cell r="B2247">
            <v>2283</v>
          </cell>
          <cell r="C2247" t="str">
            <v>LE SERRE</v>
          </cell>
          <cell r="D2247" t="str">
            <v>Solal</v>
          </cell>
          <cell r="E2247" t="str">
            <v>16/04/2014</v>
          </cell>
          <cell r="F2247" t="str">
            <v>BG</v>
          </cell>
          <cell r="G2247" t="str">
            <v>Collège du Val d'Elorn</v>
          </cell>
          <cell r="H2247" t="str">
            <v>Sizun</v>
          </cell>
          <cell r="I2247" t="str">
            <v>Benjamins Mixtes Etablissement</v>
          </cell>
          <cell r="J2247">
            <v>5</v>
          </cell>
        </row>
        <row r="2248">
          <cell r="B2248">
            <v>2284</v>
          </cell>
          <cell r="C2248" t="str">
            <v>MASSUYEAU</v>
          </cell>
          <cell r="D2248" t="str">
            <v>Mathis</v>
          </cell>
          <cell r="E2248" t="str">
            <v>24/04/2012</v>
          </cell>
          <cell r="F2248" t="str">
            <v>BG</v>
          </cell>
          <cell r="G2248" t="str">
            <v>Collège du Val d'Elorn</v>
          </cell>
          <cell r="H2248" t="str">
            <v>Sizun</v>
          </cell>
          <cell r="I2248" t="str">
            <v>Benjamins Mixtes Etablissement</v>
          </cell>
          <cell r="J2248">
            <v>5</v>
          </cell>
        </row>
        <row r="2249">
          <cell r="B2249">
            <v>2285</v>
          </cell>
          <cell r="C2249" t="str">
            <v>TOBIE</v>
          </cell>
          <cell r="D2249" t="str">
            <v>Johan</v>
          </cell>
          <cell r="E2249" t="str">
            <v>29/08/2012</v>
          </cell>
          <cell r="F2249" t="str">
            <v>BG</v>
          </cell>
          <cell r="G2249" t="str">
            <v>Collège du Val d'Elorn</v>
          </cell>
          <cell r="H2249" t="str">
            <v>Sizun</v>
          </cell>
          <cell r="I2249" t="str">
            <v>Benjamins Mixtes Etablissement</v>
          </cell>
          <cell r="J2249">
            <v>5</v>
          </cell>
        </row>
        <row r="2250">
          <cell r="B2250">
            <v>2286</v>
          </cell>
          <cell r="C2250" t="str">
            <v>AUFFRAYS</v>
          </cell>
          <cell r="D2250" t="str">
            <v>Ilyan</v>
          </cell>
          <cell r="E2250" t="str">
            <v>05/08/2013</v>
          </cell>
          <cell r="F2250" t="str">
            <v>BG</v>
          </cell>
          <cell r="G2250" t="str">
            <v>Collège du Val d'Elorn</v>
          </cell>
          <cell r="H2250" t="str">
            <v>Sizun</v>
          </cell>
          <cell r="I2250" t="str">
            <v>Benjamins Mixtes Animation</v>
          </cell>
          <cell r="J2250">
            <v>6</v>
          </cell>
        </row>
        <row r="2251">
          <cell r="B2251">
            <v>2287</v>
          </cell>
          <cell r="C2251" t="str">
            <v>AUVRET</v>
          </cell>
          <cell r="D2251" t="str">
            <v>Youenn</v>
          </cell>
          <cell r="E2251" t="str">
            <v>16/12/2014</v>
          </cell>
          <cell r="F2251" t="str">
            <v>BG</v>
          </cell>
          <cell r="G2251" t="str">
            <v>Collège du Val d'Elorn</v>
          </cell>
          <cell r="H2251" t="str">
            <v>Sizun</v>
          </cell>
          <cell r="I2251" t="str">
            <v>Benjamins Mixtes Animation</v>
          </cell>
          <cell r="J2251">
            <v>6</v>
          </cell>
        </row>
        <row r="2252">
          <cell r="B2252">
            <v>2288</v>
          </cell>
          <cell r="C2252" t="str">
            <v>CARMES COADOU</v>
          </cell>
          <cell r="D2252" t="str">
            <v>Elie</v>
          </cell>
          <cell r="E2252" t="str">
            <v>17/04/2013</v>
          </cell>
          <cell r="F2252" t="str">
            <v>BG</v>
          </cell>
          <cell r="G2252" t="str">
            <v>Collège du Val d'Elorn</v>
          </cell>
          <cell r="H2252" t="str">
            <v>Sizun</v>
          </cell>
          <cell r="I2252" t="str">
            <v>Benjamins Mixtes Animation</v>
          </cell>
          <cell r="J2252">
            <v>6</v>
          </cell>
        </row>
        <row r="2253">
          <cell r="B2253">
            <v>2289</v>
          </cell>
          <cell r="C2253" t="str">
            <v>CRENN</v>
          </cell>
          <cell r="D2253" t="str">
            <v>Lucas</v>
          </cell>
          <cell r="E2253" t="str">
            <v>06/08/2012</v>
          </cell>
          <cell r="F2253" t="str">
            <v>BG</v>
          </cell>
          <cell r="G2253" t="str">
            <v>Collège du Val d'Elorn</v>
          </cell>
          <cell r="H2253" t="str">
            <v>Sizun</v>
          </cell>
          <cell r="I2253" t="str">
            <v>Benjamins Mixtes Animation</v>
          </cell>
          <cell r="J2253">
            <v>6</v>
          </cell>
        </row>
        <row r="2254">
          <cell r="B2254">
            <v>2290</v>
          </cell>
          <cell r="C2254" t="str">
            <v>CRENN</v>
          </cell>
          <cell r="D2254" t="str">
            <v>Léo</v>
          </cell>
          <cell r="E2254" t="str">
            <v>06/08/2012</v>
          </cell>
          <cell r="F2254" t="str">
            <v>BG</v>
          </cell>
          <cell r="G2254" t="str">
            <v>Collège du Val d'Elorn</v>
          </cell>
          <cell r="H2254" t="str">
            <v>Sizun</v>
          </cell>
          <cell r="I2254" t="str">
            <v>Benjamins Mixtes Animation</v>
          </cell>
          <cell r="J2254">
            <v>6</v>
          </cell>
        </row>
        <row r="2255">
          <cell r="B2255">
            <v>2291</v>
          </cell>
          <cell r="C2255" t="str">
            <v>GUEGUEN</v>
          </cell>
          <cell r="D2255" t="str">
            <v>Ethan</v>
          </cell>
          <cell r="E2255" t="str">
            <v>17/05/2013</v>
          </cell>
          <cell r="F2255" t="str">
            <v>BG</v>
          </cell>
          <cell r="G2255" t="str">
            <v>Collège du Val d'Elorn</v>
          </cell>
          <cell r="H2255" t="str">
            <v>Sizun</v>
          </cell>
          <cell r="I2255" t="str">
            <v>Benjamins Mixtes Animation</v>
          </cell>
          <cell r="J2255">
            <v>6</v>
          </cell>
        </row>
        <row r="2256">
          <cell r="B2256">
            <v>2292</v>
          </cell>
          <cell r="C2256" t="str">
            <v>JOLY LE GRATIET</v>
          </cell>
          <cell r="D2256" t="str">
            <v>Raoul</v>
          </cell>
          <cell r="E2256" t="str">
            <v>19/06/2014</v>
          </cell>
          <cell r="F2256" t="str">
            <v>BG</v>
          </cell>
          <cell r="G2256" t="str">
            <v>Collège du Val d'Elorn</v>
          </cell>
          <cell r="H2256" t="str">
            <v>Sizun</v>
          </cell>
          <cell r="I2256" t="str">
            <v>Benjamins Mixtes Animation</v>
          </cell>
          <cell r="J2256">
            <v>6</v>
          </cell>
        </row>
        <row r="2257">
          <cell r="B2257">
            <v>2293</v>
          </cell>
          <cell r="C2257" t="str">
            <v>POURVAHAB</v>
          </cell>
          <cell r="D2257" t="str">
            <v>Elias</v>
          </cell>
          <cell r="E2257" t="str">
            <v>15/02/2013</v>
          </cell>
          <cell r="F2257" t="str">
            <v>BG</v>
          </cell>
          <cell r="G2257" t="str">
            <v>Collège du Val d'Elorn</v>
          </cell>
          <cell r="H2257" t="str">
            <v>Sizun</v>
          </cell>
          <cell r="I2257" t="str">
            <v>Benjamins Mixtes Animation</v>
          </cell>
          <cell r="J2257">
            <v>6</v>
          </cell>
        </row>
        <row r="2258">
          <cell r="B2258">
            <v>2294</v>
          </cell>
          <cell r="C2258" t="str">
            <v>MILIN</v>
          </cell>
          <cell r="D2258" t="str">
            <v>Kelsie</v>
          </cell>
          <cell r="E2258" t="str">
            <v>24/06/2012</v>
          </cell>
          <cell r="F2258" t="str">
            <v>BF</v>
          </cell>
          <cell r="G2258" t="str">
            <v>Collège du Val d'Elorn</v>
          </cell>
          <cell r="H2258" t="str">
            <v>Sizun</v>
          </cell>
          <cell r="I2258" t="str">
            <v>Benjamins Mixtes Etablissement</v>
          </cell>
          <cell r="J2258">
            <v>8</v>
          </cell>
        </row>
        <row r="2259">
          <cell r="B2259">
            <v>2295</v>
          </cell>
          <cell r="C2259" t="str">
            <v>BARTHS</v>
          </cell>
          <cell r="D2259" t="str">
            <v>Kalliopi</v>
          </cell>
          <cell r="E2259" t="str">
            <v>14/01/2013</v>
          </cell>
          <cell r="F2259" t="str">
            <v>BF</v>
          </cell>
          <cell r="G2259" t="str">
            <v>Collège du Val d'Elorn</v>
          </cell>
          <cell r="H2259" t="str">
            <v>Sizun</v>
          </cell>
          <cell r="I2259" t="str">
            <v>Benjamins Mixtes Animation</v>
          </cell>
          <cell r="J2259">
            <v>9</v>
          </cell>
        </row>
        <row r="2260">
          <cell r="B2260">
            <v>2296</v>
          </cell>
          <cell r="C2260" t="str">
            <v>COSTIOU</v>
          </cell>
          <cell r="D2260" t="str">
            <v>Coline</v>
          </cell>
          <cell r="E2260" t="str">
            <v>06/04/2013</v>
          </cell>
          <cell r="F2260" t="str">
            <v>BF</v>
          </cell>
          <cell r="G2260" t="str">
            <v>Collège du Val d'Elorn</v>
          </cell>
          <cell r="H2260" t="str">
            <v>Sizun</v>
          </cell>
          <cell r="I2260" t="str">
            <v>Benjamins Mixtes Animation</v>
          </cell>
          <cell r="J2260">
            <v>9</v>
          </cell>
        </row>
        <row r="2261">
          <cell r="B2261">
            <v>2297</v>
          </cell>
          <cell r="C2261" t="str">
            <v>DOSSAT</v>
          </cell>
          <cell r="D2261" t="str">
            <v>Lison</v>
          </cell>
          <cell r="E2261" t="str">
            <v>08/05/2013</v>
          </cell>
          <cell r="F2261" t="str">
            <v>BF</v>
          </cell>
          <cell r="G2261" t="str">
            <v>Collège du Val d'Elorn</v>
          </cell>
          <cell r="H2261" t="str">
            <v>Sizun</v>
          </cell>
          <cell r="I2261" t="str">
            <v>Benjamins Mixtes Animation</v>
          </cell>
          <cell r="J2261">
            <v>9</v>
          </cell>
        </row>
        <row r="2262">
          <cell r="B2262">
            <v>2298</v>
          </cell>
          <cell r="C2262" t="str">
            <v>DULPHY</v>
          </cell>
          <cell r="D2262" t="str">
            <v>Line</v>
          </cell>
          <cell r="E2262" t="str">
            <v>10/02/2013</v>
          </cell>
          <cell r="F2262" t="str">
            <v>BF</v>
          </cell>
          <cell r="G2262" t="str">
            <v>Collège du Val d'Elorn</v>
          </cell>
          <cell r="H2262" t="str">
            <v>Sizun</v>
          </cell>
          <cell r="I2262" t="str">
            <v>Benjamins Mixtes Animation</v>
          </cell>
          <cell r="J2262">
            <v>9</v>
          </cell>
        </row>
        <row r="2263">
          <cell r="B2263">
            <v>2299</v>
          </cell>
          <cell r="C2263" t="str">
            <v>LEROUX</v>
          </cell>
          <cell r="D2263" t="str">
            <v>Kelly</v>
          </cell>
          <cell r="E2263" t="str">
            <v>29/09/2013</v>
          </cell>
          <cell r="F2263" t="str">
            <v>BF</v>
          </cell>
          <cell r="G2263" t="str">
            <v>Collège du Val d'Elorn</v>
          </cell>
          <cell r="H2263" t="str">
            <v>Sizun</v>
          </cell>
          <cell r="I2263" t="str">
            <v>Benjamins Mixtes Animation</v>
          </cell>
          <cell r="J2263">
            <v>9</v>
          </cell>
        </row>
        <row r="2264">
          <cell r="B2264">
            <v>2300</v>
          </cell>
          <cell r="C2264" t="str">
            <v>PARIS</v>
          </cell>
          <cell r="D2264" t="str">
            <v>Lomane</v>
          </cell>
          <cell r="E2264" t="str">
            <v>15/08/2013</v>
          </cell>
          <cell r="F2264" t="str">
            <v>BF</v>
          </cell>
          <cell r="G2264" t="str">
            <v>Collège du Val d'Elorn</v>
          </cell>
          <cell r="H2264" t="str">
            <v>Sizun</v>
          </cell>
          <cell r="I2264" t="str">
            <v>Benjamins Mixtes Animation</v>
          </cell>
          <cell r="J2264">
            <v>9</v>
          </cell>
        </row>
        <row r="2265">
          <cell r="B2265">
            <v>2301</v>
          </cell>
          <cell r="C2265" t="str">
            <v>LE CORRE</v>
          </cell>
          <cell r="D2265" t="str">
            <v>Ylann</v>
          </cell>
          <cell r="E2265" t="str">
            <v>18/03/2010</v>
          </cell>
          <cell r="F2265" t="str">
            <v>MG</v>
          </cell>
          <cell r="G2265" t="str">
            <v>Collège Tanguy Prigent</v>
          </cell>
          <cell r="H2265" t="str">
            <v>St-Martin-des-Champs</v>
          </cell>
          <cell r="I2265" t="str">
            <v>Collèges Mixtes Etablissement</v>
          </cell>
          <cell r="J2265">
            <v>1</v>
          </cell>
        </row>
        <row r="2266">
          <cell r="B2266">
            <v>2302</v>
          </cell>
          <cell r="C2266" t="str">
            <v>LE COZ</v>
          </cell>
          <cell r="D2266" t="str">
            <v>Nathan</v>
          </cell>
          <cell r="E2266" t="str">
            <v>18/06/2010</v>
          </cell>
          <cell r="F2266" t="str">
            <v>MG</v>
          </cell>
          <cell r="G2266" t="str">
            <v>Collège Tanguy Prigent</v>
          </cell>
          <cell r="H2266" t="str">
            <v>St-Martin-des-Champs</v>
          </cell>
          <cell r="I2266" t="str">
            <v>Collèges Mixtes Etablissement</v>
          </cell>
          <cell r="J2266">
            <v>1</v>
          </cell>
        </row>
        <row r="2267">
          <cell r="B2267">
            <v>2303</v>
          </cell>
          <cell r="C2267" t="str">
            <v>PERON</v>
          </cell>
          <cell r="D2267" t="str">
            <v>Benjamin</v>
          </cell>
          <cell r="E2267" t="str">
            <v>01/06/2010</v>
          </cell>
          <cell r="F2267" t="str">
            <v>MG</v>
          </cell>
          <cell r="G2267" t="str">
            <v>Collège Tanguy Prigent</v>
          </cell>
          <cell r="H2267" t="str">
            <v>St-Martin-des-Champs</v>
          </cell>
          <cell r="I2267" t="str">
            <v>Collèges Mixtes Etablissement</v>
          </cell>
          <cell r="J2267">
            <v>1</v>
          </cell>
        </row>
        <row r="2268">
          <cell r="B2268">
            <v>2304</v>
          </cell>
          <cell r="C2268" t="str">
            <v>POULARD COIGNET</v>
          </cell>
          <cell r="D2268" t="str">
            <v>Malone</v>
          </cell>
          <cell r="E2268" t="str">
            <v>13/04/2010</v>
          </cell>
          <cell r="F2268" t="str">
            <v>MG</v>
          </cell>
          <cell r="G2268" t="str">
            <v>Collège Tanguy Prigent</v>
          </cell>
          <cell r="H2268" t="str">
            <v>St-Martin-des-Champs</v>
          </cell>
          <cell r="I2268" t="str">
            <v>Collèges Mixtes Etablissement</v>
          </cell>
          <cell r="J2268">
            <v>1</v>
          </cell>
        </row>
        <row r="2269">
          <cell r="B2269">
            <v>2305</v>
          </cell>
          <cell r="C2269" t="str">
            <v>KERIEL</v>
          </cell>
          <cell r="D2269" t="str">
            <v>Léa</v>
          </cell>
          <cell r="E2269" t="str">
            <v>19/08/2010</v>
          </cell>
          <cell r="F2269" t="str">
            <v>MF</v>
          </cell>
          <cell r="G2269" t="str">
            <v>Collège Tanguy Prigent</v>
          </cell>
          <cell r="H2269" t="str">
            <v>St-Martin-des-Champs</v>
          </cell>
          <cell r="I2269" t="str">
            <v>Collèges Mixtes Etablissement</v>
          </cell>
          <cell r="J2269">
            <v>3</v>
          </cell>
        </row>
        <row r="2270">
          <cell r="B2270">
            <v>2306</v>
          </cell>
          <cell r="C2270" t="str">
            <v>KLEINDEINST</v>
          </cell>
          <cell r="D2270" t="str">
            <v>Pauline</v>
          </cell>
          <cell r="E2270" t="str">
            <v>01/01/2010</v>
          </cell>
          <cell r="F2270" t="str">
            <v>MF</v>
          </cell>
          <cell r="G2270" t="str">
            <v>Collège Tanguy Prigent</v>
          </cell>
          <cell r="H2270" t="str">
            <v>St-Martin-des-Champs</v>
          </cell>
          <cell r="I2270" t="str">
            <v>Collèges Mixtes Etablissement</v>
          </cell>
          <cell r="J2270">
            <v>3</v>
          </cell>
        </row>
        <row r="2271">
          <cell r="B2271">
            <v>2307</v>
          </cell>
          <cell r="C2271" t="str">
            <v>LE BOULCH QUERE</v>
          </cell>
          <cell r="D2271" t="str">
            <v>Shanel</v>
          </cell>
          <cell r="E2271" t="str">
            <v>19/05/2010</v>
          </cell>
          <cell r="F2271" t="str">
            <v>MF</v>
          </cell>
          <cell r="G2271" t="str">
            <v>Collège Tanguy Prigent</v>
          </cell>
          <cell r="H2271" t="str">
            <v>St-Martin-des-Champs</v>
          </cell>
          <cell r="I2271" t="str">
            <v>Collèges Mixtes Etablissement</v>
          </cell>
          <cell r="J2271">
            <v>3</v>
          </cell>
        </row>
        <row r="2272">
          <cell r="B2272">
            <v>2308</v>
          </cell>
          <cell r="C2272" t="str">
            <v>BEGEY</v>
          </cell>
          <cell r="D2272" t="str">
            <v>Ema</v>
          </cell>
          <cell r="E2272" t="str">
            <v>05/12/2011</v>
          </cell>
          <cell r="F2272" t="str">
            <v>MF</v>
          </cell>
          <cell r="G2272" t="str">
            <v>Collège Tanguy Prigent</v>
          </cell>
          <cell r="H2272" t="str">
            <v>St-Martin-des-Champs</v>
          </cell>
          <cell r="I2272" t="str">
            <v>Collèges Mixtes Animation</v>
          </cell>
          <cell r="J2272">
            <v>4</v>
          </cell>
        </row>
        <row r="2273">
          <cell r="B2273">
            <v>2309</v>
          </cell>
          <cell r="C2273" t="str">
            <v>JAFFRE</v>
          </cell>
          <cell r="D2273" t="str">
            <v>Aiden</v>
          </cell>
          <cell r="E2273" t="str">
            <v>16/11/2012</v>
          </cell>
          <cell r="F2273" t="str">
            <v>BG</v>
          </cell>
          <cell r="G2273" t="str">
            <v>Collège Tanguy Prigent</v>
          </cell>
          <cell r="H2273" t="str">
            <v>St-Martin-des-Champs</v>
          </cell>
          <cell r="I2273" t="str">
            <v>Benjamins Mixtes Etablissement</v>
          </cell>
          <cell r="J2273">
            <v>5</v>
          </cell>
        </row>
        <row r="2274">
          <cell r="B2274">
            <v>2310</v>
          </cell>
          <cell r="C2274" t="str">
            <v>KERGOAT</v>
          </cell>
          <cell r="D2274" t="str">
            <v>Tom</v>
          </cell>
          <cell r="E2274" t="str">
            <v>04/04/2012</v>
          </cell>
          <cell r="F2274" t="str">
            <v>BG</v>
          </cell>
          <cell r="G2274" t="str">
            <v>Collège Tanguy Prigent</v>
          </cell>
          <cell r="H2274" t="str">
            <v>St-Martin-des-Champs</v>
          </cell>
          <cell r="I2274" t="str">
            <v>Benjamins Mixtes Etablissement</v>
          </cell>
          <cell r="J2274">
            <v>5</v>
          </cell>
        </row>
        <row r="2275">
          <cell r="B2275">
            <v>2311</v>
          </cell>
          <cell r="C2275" t="str">
            <v>LOGIN</v>
          </cell>
          <cell r="D2275" t="str">
            <v>Corentin</v>
          </cell>
          <cell r="E2275" t="str">
            <v>13/02/2012</v>
          </cell>
          <cell r="F2275" t="str">
            <v>BG</v>
          </cell>
          <cell r="G2275" t="str">
            <v>Collège Tanguy Prigent</v>
          </cell>
          <cell r="H2275" t="str">
            <v>St-Martin-des-Champs</v>
          </cell>
          <cell r="I2275" t="str">
            <v>Benjamins Mixtes Etablissement</v>
          </cell>
          <cell r="J2275">
            <v>5</v>
          </cell>
        </row>
        <row r="2276">
          <cell r="B2276">
            <v>2312</v>
          </cell>
          <cell r="C2276" t="str">
            <v>BOTHOREL</v>
          </cell>
          <cell r="D2276" t="str">
            <v>Adel</v>
          </cell>
          <cell r="E2276" t="str">
            <v>07/08/2013</v>
          </cell>
          <cell r="F2276" t="str">
            <v>BG</v>
          </cell>
          <cell r="G2276" t="str">
            <v>Collège Tanguy Prigent</v>
          </cell>
          <cell r="H2276" t="str">
            <v>St-Martin-des-Champs</v>
          </cell>
          <cell r="I2276" t="str">
            <v>Benjamins Mixtes Animation</v>
          </cell>
          <cell r="J2276">
            <v>6</v>
          </cell>
        </row>
        <row r="2277">
          <cell r="B2277">
            <v>2313</v>
          </cell>
          <cell r="C2277" t="str">
            <v>DIRER</v>
          </cell>
          <cell r="D2277" t="str">
            <v>Enzo</v>
          </cell>
          <cell r="E2277" t="str">
            <v>19/04/2013</v>
          </cell>
          <cell r="F2277" t="str">
            <v>BG</v>
          </cell>
          <cell r="G2277" t="str">
            <v>Collège Tanguy Prigent</v>
          </cell>
          <cell r="H2277" t="str">
            <v>St-Martin-des-Champs</v>
          </cell>
          <cell r="I2277" t="str">
            <v>Benjamins Mixtes Animation</v>
          </cell>
          <cell r="J2277">
            <v>6</v>
          </cell>
        </row>
        <row r="2278">
          <cell r="B2278">
            <v>2314</v>
          </cell>
          <cell r="C2278" t="str">
            <v>LE CRAS</v>
          </cell>
          <cell r="D2278" t="str">
            <v>Enzo</v>
          </cell>
          <cell r="E2278" t="str">
            <v>07/07/2013</v>
          </cell>
          <cell r="F2278" t="str">
            <v>BG</v>
          </cell>
          <cell r="G2278" t="str">
            <v>Collège Tanguy Prigent</v>
          </cell>
          <cell r="H2278" t="str">
            <v>St-Martin-des-Champs</v>
          </cell>
          <cell r="I2278" t="str">
            <v>Benjamins Mixtes Animation</v>
          </cell>
          <cell r="J2278">
            <v>6</v>
          </cell>
        </row>
        <row r="2279">
          <cell r="B2279">
            <v>2315</v>
          </cell>
          <cell r="C2279" t="str">
            <v>BONTAN</v>
          </cell>
          <cell r="D2279" t="str">
            <v>Esteban</v>
          </cell>
          <cell r="E2279" t="str">
            <v>16/08/2009</v>
          </cell>
          <cell r="F2279" t="str">
            <v>CG</v>
          </cell>
          <cell r="G2279" t="str">
            <v>EREA Louise Michel</v>
          </cell>
          <cell r="H2279" t="str">
            <v>Quimper</v>
          </cell>
          <cell r="I2279" t="str">
            <v>Collèges Mixtes Etablissement</v>
          </cell>
          <cell r="J2279">
            <v>1</v>
          </cell>
        </row>
        <row r="2280">
          <cell r="B2280">
            <v>2316</v>
          </cell>
          <cell r="C2280" t="str">
            <v>BOZEC</v>
          </cell>
          <cell r="D2280" t="str">
            <v>Evan</v>
          </cell>
          <cell r="E2280" t="str">
            <v>18/06/2010</v>
          </cell>
          <cell r="F2280" t="str">
            <v>MG</v>
          </cell>
          <cell r="G2280" t="str">
            <v>EREA Louise Michel</v>
          </cell>
          <cell r="H2280" t="str">
            <v>Quimper</v>
          </cell>
          <cell r="I2280" t="str">
            <v>Collèges Mixtes Etablissement</v>
          </cell>
          <cell r="J2280">
            <v>1</v>
          </cell>
        </row>
        <row r="2281">
          <cell r="B2281">
            <v>2317</v>
          </cell>
          <cell r="C2281" t="str">
            <v>NEMAN</v>
          </cell>
          <cell r="D2281" t="str">
            <v>Verinhio</v>
          </cell>
          <cell r="E2281" t="str">
            <v>18/02/2010</v>
          </cell>
          <cell r="F2281" t="str">
            <v>MG</v>
          </cell>
          <cell r="G2281" t="str">
            <v>EREA Louise Michel</v>
          </cell>
          <cell r="H2281" t="str">
            <v>Quimper</v>
          </cell>
          <cell r="I2281" t="str">
            <v>Collèges Mixtes Etablissement</v>
          </cell>
          <cell r="J2281">
            <v>1</v>
          </cell>
        </row>
        <row r="2282">
          <cell r="B2282">
            <v>2318</v>
          </cell>
          <cell r="C2282" t="str">
            <v>BENNANI</v>
          </cell>
          <cell r="D2282" t="str">
            <v>Mahera</v>
          </cell>
          <cell r="E2282" t="str">
            <v>17/04/2011</v>
          </cell>
          <cell r="F2282" t="str">
            <v>MF</v>
          </cell>
          <cell r="G2282" t="str">
            <v>EREA Louise Michel</v>
          </cell>
          <cell r="H2282" t="str">
            <v>Quimper</v>
          </cell>
          <cell r="I2282" t="str">
            <v>Collèges Mixtes Animation</v>
          </cell>
          <cell r="J2282">
            <v>4</v>
          </cell>
        </row>
        <row r="2283">
          <cell r="B2283">
            <v>2319</v>
          </cell>
          <cell r="C2283" t="str">
            <v>AHMED</v>
          </cell>
          <cell r="D2283" t="str">
            <v>Houdaifi</v>
          </cell>
          <cell r="E2283" t="str">
            <v>05/04/2012</v>
          </cell>
          <cell r="F2283" t="str">
            <v>BG</v>
          </cell>
          <cell r="G2283" t="str">
            <v>EREA Louise Michel</v>
          </cell>
          <cell r="H2283" t="str">
            <v>Quimper</v>
          </cell>
          <cell r="I2283" t="str">
            <v>Benjamins Mixtes Animation</v>
          </cell>
          <cell r="J2283">
            <v>6</v>
          </cell>
        </row>
        <row r="2284">
          <cell r="B2284">
            <v>2320</v>
          </cell>
          <cell r="C2284" t="str">
            <v>CARIOU</v>
          </cell>
          <cell r="D2284" t="str">
            <v>Julien</v>
          </cell>
          <cell r="E2284" t="str">
            <v>20/12/2012</v>
          </cell>
          <cell r="F2284" t="str">
            <v>BG</v>
          </cell>
          <cell r="G2284" t="str">
            <v>EREA Louise Michel</v>
          </cell>
          <cell r="H2284" t="str">
            <v>Quimper</v>
          </cell>
          <cell r="I2284" t="str">
            <v>Benjamins Mixtes Animation</v>
          </cell>
          <cell r="J2284">
            <v>6</v>
          </cell>
        </row>
        <row r="2285">
          <cell r="B2285">
            <v>2321</v>
          </cell>
          <cell r="C2285" t="str">
            <v>DAVESNE</v>
          </cell>
          <cell r="D2285" t="str">
            <v>Tom</v>
          </cell>
          <cell r="E2285" t="str">
            <v>01/06/2013</v>
          </cell>
          <cell r="F2285" t="str">
            <v>BG</v>
          </cell>
          <cell r="G2285" t="str">
            <v>EREA Louise Michel</v>
          </cell>
          <cell r="H2285" t="str">
            <v>Quimper</v>
          </cell>
          <cell r="I2285" t="str">
            <v>Benjamins Mixtes Animation</v>
          </cell>
          <cell r="J2285">
            <v>6</v>
          </cell>
        </row>
        <row r="2286">
          <cell r="B2286">
            <v>2322</v>
          </cell>
          <cell r="C2286" t="str">
            <v>DE LA BOURDONNAY</v>
          </cell>
          <cell r="D2286" t="str">
            <v>JOAQUIN</v>
          </cell>
          <cell r="E2286" t="str">
            <v>31/05/2012</v>
          </cell>
          <cell r="F2286" t="str">
            <v>BG</v>
          </cell>
          <cell r="G2286" t="str">
            <v>EREA Louise Michel</v>
          </cell>
          <cell r="H2286" t="str">
            <v>Quimper</v>
          </cell>
          <cell r="I2286" t="str">
            <v>Benjamins Mixtes Animation</v>
          </cell>
          <cell r="J2286">
            <v>6</v>
          </cell>
        </row>
        <row r="2287">
          <cell r="B2287">
            <v>2323</v>
          </cell>
          <cell r="C2287" t="str">
            <v>MUBENGA</v>
          </cell>
          <cell r="D2287" t="str">
            <v>Nolan</v>
          </cell>
          <cell r="E2287" t="str">
            <v>12/07/2012</v>
          </cell>
          <cell r="F2287" t="str">
            <v>BG</v>
          </cell>
          <cell r="G2287" t="str">
            <v>EREA Louise Michel</v>
          </cell>
          <cell r="H2287" t="str">
            <v>Quimper</v>
          </cell>
          <cell r="I2287" t="str">
            <v>Benjamins Mixtes Animation</v>
          </cell>
          <cell r="J2287">
            <v>6</v>
          </cell>
        </row>
        <row r="2288">
          <cell r="B2288">
            <v>2324</v>
          </cell>
          <cell r="C2288" t="str">
            <v>DEMEDICI</v>
          </cell>
          <cell r="D2288" t="str">
            <v>Mathis</v>
          </cell>
          <cell r="E2288" t="str">
            <v>20/10/2009</v>
          </cell>
          <cell r="F2288" t="str">
            <v>CG</v>
          </cell>
          <cell r="G2288" t="str">
            <v>Lycée agricole de l'Aulne</v>
          </cell>
          <cell r="H2288" t="str">
            <v>Châteaulin</v>
          </cell>
          <cell r="I2288" t="str">
            <v>Lycées Pro Mixtes Etablissement</v>
          </cell>
          <cell r="J2288">
            <v>11</v>
          </cell>
        </row>
        <row r="2289">
          <cell r="B2289">
            <v>2325</v>
          </cell>
          <cell r="C2289" t="str">
            <v>FOLGA</v>
          </cell>
          <cell r="D2289" t="str">
            <v>Lohann</v>
          </cell>
          <cell r="E2289" t="str">
            <v>01/06/2006</v>
          </cell>
          <cell r="F2289" t="str">
            <v>JF</v>
          </cell>
          <cell r="G2289" t="str">
            <v>Lycée agricole de l'Aulne</v>
          </cell>
          <cell r="H2289" t="str">
            <v>Châteaulin</v>
          </cell>
          <cell r="I2289" t="str">
            <v>Lycées Pro Mixtes Etablissement</v>
          </cell>
          <cell r="J2289">
            <v>10</v>
          </cell>
        </row>
        <row r="2290">
          <cell r="B2290">
            <v>2326</v>
          </cell>
          <cell r="C2290" t="str">
            <v>GUICHAOUA</v>
          </cell>
          <cell r="D2290" t="str">
            <v>Iban</v>
          </cell>
          <cell r="E2290" t="str">
            <v>22/05/2009</v>
          </cell>
          <cell r="F2290" t="str">
            <v>CG</v>
          </cell>
          <cell r="G2290" t="str">
            <v>Lycée agricole de l'Aulne</v>
          </cell>
          <cell r="H2290" t="str">
            <v>Châteaulin</v>
          </cell>
          <cell r="I2290" t="str">
            <v>Lycées Pro Mixtes Etablissement</v>
          </cell>
          <cell r="J2290">
            <v>11</v>
          </cell>
        </row>
        <row r="2291">
          <cell r="B2291">
            <v>2327</v>
          </cell>
          <cell r="C2291" t="str">
            <v>LE CAM</v>
          </cell>
          <cell r="D2291" t="str">
            <v>Bastien</v>
          </cell>
          <cell r="E2291" t="str">
            <v>18/06/2009</v>
          </cell>
          <cell r="F2291" t="str">
            <v>CG</v>
          </cell>
          <cell r="G2291" t="str">
            <v>Lycée agricole de l'Aulne</v>
          </cell>
          <cell r="H2291" t="str">
            <v>Châteaulin</v>
          </cell>
          <cell r="I2291" t="str">
            <v>Lycées Pro Mixtes Etablissement</v>
          </cell>
          <cell r="J2291">
            <v>11</v>
          </cell>
        </row>
        <row r="2292">
          <cell r="B2292">
            <v>2328</v>
          </cell>
          <cell r="C2292" t="str">
            <v>LE FERREC</v>
          </cell>
          <cell r="D2292" t="str">
            <v>Annaëlle</v>
          </cell>
          <cell r="E2292" t="str">
            <v>18/08/2007</v>
          </cell>
          <cell r="F2292" t="str">
            <v>JF</v>
          </cell>
          <cell r="G2292" t="str">
            <v>Lycée agricole de l'Aulne</v>
          </cell>
          <cell r="H2292" t="str">
            <v>Châteaulin</v>
          </cell>
          <cell r="I2292" t="str">
            <v>Lycées Pro Mixtes Etablissement</v>
          </cell>
          <cell r="J2292">
            <v>10</v>
          </cell>
        </row>
        <row r="2293">
          <cell r="B2293">
            <v>2329</v>
          </cell>
          <cell r="C2293" t="str">
            <v>LE JEUNE</v>
          </cell>
          <cell r="D2293" t="str">
            <v>SIMON</v>
          </cell>
          <cell r="E2293" t="str">
            <v>06/08/2009</v>
          </cell>
          <cell r="F2293" t="str">
            <v>CG</v>
          </cell>
          <cell r="G2293" t="str">
            <v>Lycée agricole de l'Aulne</v>
          </cell>
          <cell r="H2293" t="str">
            <v>Châteaulin</v>
          </cell>
          <cell r="I2293" t="str">
            <v>Lycées Pro Mixtes Etablissement</v>
          </cell>
          <cell r="J2293">
            <v>11</v>
          </cell>
        </row>
        <row r="2294">
          <cell r="B2294">
            <v>2330</v>
          </cell>
          <cell r="C2294" t="str">
            <v>MEROUR</v>
          </cell>
          <cell r="D2294" t="str">
            <v>Hugo</v>
          </cell>
          <cell r="E2294" t="str">
            <v>27/07/2009</v>
          </cell>
          <cell r="F2294" t="str">
            <v>CG</v>
          </cell>
          <cell r="G2294" t="str">
            <v>Lycée agricole de l'Aulne</v>
          </cell>
          <cell r="H2294" t="str">
            <v>Châteaulin</v>
          </cell>
          <cell r="I2294" t="str">
            <v>Lycées Pro Mixtes Etablissement</v>
          </cell>
          <cell r="J2294">
            <v>11</v>
          </cell>
        </row>
        <row r="2295">
          <cell r="B2295">
            <v>2331</v>
          </cell>
          <cell r="C2295" t="str">
            <v>PEUZIAT</v>
          </cell>
          <cell r="D2295" t="str">
            <v>LILIAN</v>
          </cell>
          <cell r="E2295" t="str">
            <v>20/07/2009</v>
          </cell>
          <cell r="F2295" t="str">
            <v>CG</v>
          </cell>
          <cell r="G2295" t="str">
            <v>Lycée agricole de l'Aulne</v>
          </cell>
          <cell r="H2295" t="str">
            <v>Châteaulin</v>
          </cell>
          <cell r="I2295" t="str">
            <v>Lycées Pro Mixtes Etablissement</v>
          </cell>
          <cell r="J2295">
            <v>11</v>
          </cell>
        </row>
        <row r="2296">
          <cell r="B2296">
            <v>2332</v>
          </cell>
          <cell r="C2296" t="str">
            <v>POLAUD</v>
          </cell>
          <cell r="D2296" t="str">
            <v>MAIXENCE</v>
          </cell>
          <cell r="E2296" t="str">
            <v>28/02/2009</v>
          </cell>
          <cell r="F2296" t="str">
            <v>CG</v>
          </cell>
          <cell r="G2296" t="str">
            <v>Lycée agricole de l'Aulne</v>
          </cell>
          <cell r="H2296" t="str">
            <v>Châteaulin</v>
          </cell>
          <cell r="I2296" t="str">
            <v>Lycées Pro Mixtes Etablissement</v>
          </cell>
          <cell r="J2296">
            <v>11</v>
          </cell>
        </row>
        <row r="2297">
          <cell r="B2297">
            <v>2333</v>
          </cell>
          <cell r="C2297" t="str">
            <v>SINIC</v>
          </cell>
          <cell r="D2297" t="str">
            <v>MATHIS</v>
          </cell>
          <cell r="E2297" t="str">
            <v>29/08/2008</v>
          </cell>
          <cell r="F2297" t="str">
            <v>CG</v>
          </cell>
          <cell r="G2297" t="str">
            <v>Lycée agricole de l'Aulne</v>
          </cell>
          <cell r="H2297" t="str">
            <v>Châteaulin</v>
          </cell>
          <cell r="I2297" t="str">
            <v>Lycées Pro Mixtes Etablissement</v>
          </cell>
          <cell r="J2297">
            <v>11</v>
          </cell>
        </row>
        <row r="2298">
          <cell r="B2298">
            <v>2334</v>
          </cell>
          <cell r="C2298" t="str">
            <v>DUFIL</v>
          </cell>
          <cell r="D2298" t="str">
            <v>Jeanne</v>
          </cell>
          <cell r="E2298" t="str">
            <v>12/11/2008</v>
          </cell>
          <cell r="F2298" t="str">
            <v>CF</v>
          </cell>
          <cell r="G2298" t="str">
            <v>Lycée agricole de Bréhoulou</v>
          </cell>
          <cell r="H2298" t="str">
            <v>Fouesnant</v>
          </cell>
          <cell r="I2298" t="str">
            <v>Lycées Mixtes Etablissement</v>
          </cell>
          <cell r="J2298">
            <v>10</v>
          </cell>
        </row>
        <row r="2299">
          <cell r="B2299">
            <v>2335</v>
          </cell>
          <cell r="C2299" t="str">
            <v>LE MAO</v>
          </cell>
          <cell r="D2299" t="str">
            <v>Elise</v>
          </cell>
          <cell r="E2299" t="str">
            <v>19/08/2008</v>
          </cell>
          <cell r="F2299" t="str">
            <v>CF</v>
          </cell>
          <cell r="G2299" t="str">
            <v>Lycée agricole de Bréhoulou</v>
          </cell>
          <cell r="H2299" t="str">
            <v>Fouesnant</v>
          </cell>
          <cell r="I2299" t="str">
            <v>Lycées Mixtes Etablissement</v>
          </cell>
          <cell r="J2299">
            <v>10</v>
          </cell>
        </row>
        <row r="2300">
          <cell r="B2300">
            <v>2336</v>
          </cell>
          <cell r="C2300" t="str">
            <v>NICOLAS</v>
          </cell>
          <cell r="D2300" t="str">
            <v>Apolline</v>
          </cell>
          <cell r="E2300" t="str">
            <v>03/03/2008</v>
          </cell>
          <cell r="F2300" t="str">
            <v>CF</v>
          </cell>
          <cell r="G2300" t="str">
            <v>Lycée agricole de Bréhoulou</v>
          </cell>
          <cell r="H2300" t="str">
            <v>Fouesnant</v>
          </cell>
          <cell r="I2300" t="str">
            <v>Lycées Mixtes Etablissement</v>
          </cell>
          <cell r="J2300">
            <v>10</v>
          </cell>
        </row>
        <row r="2301">
          <cell r="B2301">
            <v>2337</v>
          </cell>
          <cell r="C2301" t="str">
            <v>OBERT</v>
          </cell>
          <cell r="D2301" t="str">
            <v>Margot</v>
          </cell>
          <cell r="E2301" t="str">
            <v>21/03/2007</v>
          </cell>
          <cell r="F2301" t="str">
            <v>JF</v>
          </cell>
          <cell r="G2301" t="str">
            <v>Lycée agricole de Bréhoulou</v>
          </cell>
          <cell r="H2301" t="str">
            <v>Fouesnant</v>
          </cell>
          <cell r="I2301" t="str">
            <v>Lycées Mixtes Etablissement</v>
          </cell>
          <cell r="J2301">
            <v>10</v>
          </cell>
        </row>
        <row r="2302">
          <cell r="B2302">
            <v>2338</v>
          </cell>
          <cell r="C2302" t="str">
            <v>GILLET-MARC</v>
          </cell>
          <cell r="D2302" t="str">
            <v>Thiméo</v>
          </cell>
          <cell r="E2302" t="str">
            <v>16/07/2008</v>
          </cell>
          <cell r="F2302" t="str">
            <v>CG</v>
          </cell>
          <cell r="G2302" t="str">
            <v>Lycée agricole de Bréhoulou</v>
          </cell>
          <cell r="H2302" t="str">
            <v>Fouesnant</v>
          </cell>
          <cell r="I2302" t="str">
            <v>Lycées Mixtes Etablissement</v>
          </cell>
          <cell r="J2302">
            <v>11</v>
          </cell>
        </row>
        <row r="2303">
          <cell r="B2303">
            <v>2339</v>
          </cell>
          <cell r="C2303" t="str">
            <v>GOUIFFES</v>
          </cell>
          <cell r="D2303" t="str">
            <v>Abel</v>
          </cell>
          <cell r="E2303" t="str">
            <v>01/10/2008</v>
          </cell>
          <cell r="F2303" t="str">
            <v>CG</v>
          </cell>
          <cell r="G2303" t="str">
            <v>Lycée agricole de Bréhoulou</v>
          </cell>
          <cell r="H2303" t="str">
            <v>Fouesnant</v>
          </cell>
          <cell r="I2303" t="str">
            <v>Lycées Mixtes Etablissement</v>
          </cell>
          <cell r="J2303">
            <v>11</v>
          </cell>
        </row>
        <row r="2304">
          <cell r="B2304">
            <v>2340</v>
          </cell>
          <cell r="C2304" t="str">
            <v>NERZIC LE NOC</v>
          </cell>
          <cell r="D2304" t="str">
            <v>Maé</v>
          </cell>
          <cell r="E2304" t="str">
            <v>29/12/2008</v>
          </cell>
          <cell r="F2304" t="str">
            <v>CG</v>
          </cell>
          <cell r="G2304" t="str">
            <v>Lycée agricole de Bréhoulou</v>
          </cell>
          <cell r="H2304" t="str">
            <v>Fouesnant</v>
          </cell>
          <cell r="I2304" t="str">
            <v>Lycées Mixtes Etablissement</v>
          </cell>
          <cell r="J2304">
            <v>11</v>
          </cell>
        </row>
        <row r="2305">
          <cell r="B2305">
            <v>2341</v>
          </cell>
          <cell r="C2305" t="str">
            <v>PLANCQUEEL</v>
          </cell>
          <cell r="D2305" t="str">
            <v>Quentin</v>
          </cell>
          <cell r="E2305" t="str">
            <v>16/08/2007</v>
          </cell>
          <cell r="F2305" t="str">
            <v>JG</v>
          </cell>
          <cell r="G2305" t="str">
            <v>Lycée agricole de Bréhoulou</v>
          </cell>
          <cell r="H2305" t="str">
            <v>Fouesnant</v>
          </cell>
          <cell r="I2305" t="str">
            <v>Lycées Mixtes Etablissement</v>
          </cell>
          <cell r="J2305">
            <v>11</v>
          </cell>
        </row>
        <row r="2306">
          <cell r="B2306">
            <v>2342</v>
          </cell>
          <cell r="C2306" t="str">
            <v>GOUJON</v>
          </cell>
          <cell r="D2306" t="str">
            <v>Clothilde</v>
          </cell>
          <cell r="E2306" t="str">
            <v>25/09/2008</v>
          </cell>
          <cell r="F2306" t="str">
            <v>CF</v>
          </cell>
          <cell r="G2306" t="str">
            <v>Lycée agricole de Suscinio</v>
          </cell>
          <cell r="H2306" t="str">
            <v>Morlaix</v>
          </cell>
          <cell r="I2306" t="str">
            <v>Lycées Mixtes Etablissement</v>
          </cell>
          <cell r="J2306">
            <v>10</v>
          </cell>
        </row>
        <row r="2307">
          <cell r="B2307">
            <v>2343</v>
          </cell>
          <cell r="C2307" t="str">
            <v>MILLART</v>
          </cell>
          <cell r="D2307" t="str">
            <v>Marrwah</v>
          </cell>
          <cell r="E2307" t="str">
            <v>16/03/2007</v>
          </cell>
          <cell r="F2307" t="str">
            <v>JF</v>
          </cell>
          <cell r="G2307" t="str">
            <v>Lycée agricole de Suscinio</v>
          </cell>
          <cell r="H2307" t="str">
            <v>Morlaix</v>
          </cell>
          <cell r="I2307" t="str">
            <v>Lycées Mixtes Etablissement</v>
          </cell>
          <cell r="J2307">
            <v>10</v>
          </cell>
        </row>
        <row r="2308">
          <cell r="B2308">
            <v>2344</v>
          </cell>
          <cell r="C2308" t="str">
            <v>GERARD</v>
          </cell>
          <cell r="D2308" t="str">
            <v>YOUN</v>
          </cell>
          <cell r="E2308" t="str">
            <v>05/03/2006</v>
          </cell>
          <cell r="F2308" t="str">
            <v>CG</v>
          </cell>
          <cell r="G2308" t="str">
            <v>Lycée agricole de Suscinio</v>
          </cell>
          <cell r="H2308" t="str">
            <v>Morlaix</v>
          </cell>
          <cell r="I2308" t="str">
            <v>Lycées Mixtes Etablissement</v>
          </cell>
          <cell r="J2308">
            <v>11</v>
          </cell>
        </row>
        <row r="2309">
          <cell r="B2309">
            <v>2345</v>
          </cell>
          <cell r="C2309" t="str">
            <v>RIOU JOUAN</v>
          </cell>
          <cell r="D2309" t="str">
            <v>Yuna</v>
          </cell>
          <cell r="E2309" t="str">
            <v>09/08/2008</v>
          </cell>
          <cell r="F2309" t="str">
            <v>CF</v>
          </cell>
          <cell r="G2309" t="str">
            <v>Lycée agricole de Suscinio</v>
          </cell>
          <cell r="H2309" t="str">
            <v>Morlaix</v>
          </cell>
          <cell r="I2309" t="str">
            <v>Lycées Mixtes Etablissement</v>
          </cell>
          <cell r="J2309">
            <v>10</v>
          </cell>
        </row>
        <row r="2310">
          <cell r="B2310">
            <v>2346</v>
          </cell>
          <cell r="C2310" t="str">
            <v>TEZE</v>
          </cell>
          <cell r="D2310" t="str">
            <v>ANAELLE</v>
          </cell>
          <cell r="E2310" t="str">
            <v>23/05/2007</v>
          </cell>
          <cell r="F2310" t="str">
            <v>JF</v>
          </cell>
          <cell r="G2310" t="str">
            <v>Lycée agricole de Suscinio</v>
          </cell>
          <cell r="H2310" t="str">
            <v>Morlaix</v>
          </cell>
          <cell r="I2310" t="str">
            <v>Lycées Mixtes Etablissement</v>
          </cell>
          <cell r="J2310">
            <v>10</v>
          </cell>
        </row>
        <row r="2311">
          <cell r="B2311">
            <v>2347</v>
          </cell>
          <cell r="C2311" t="str">
            <v>DESAGE</v>
          </cell>
          <cell r="D2311" t="str">
            <v>Marius</v>
          </cell>
          <cell r="E2311" t="str">
            <v>09/07/2007</v>
          </cell>
          <cell r="F2311" t="str">
            <v>JG</v>
          </cell>
          <cell r="G2311" t="str">
            <v>Lycée agricole de Suscinio</v>
          </cell>
          <cell r="H2311" t="str">
            <v>Morlaix</v>
          </cell>
          <cell r="I2311" t="str">
            <v>Lycées Mixtes Etablissement</v>
          </cell>
          <cell r="J2311">
            <v>11</v>
          </cell>
        </row>
        <row r="2312">
          <cell r="B2312">
            <v>2348</v>
          </cell>
          <cell r="C2312" t="str">
            <v>DLUZ</v>
          </cell>
          <cell r="D2312" t="str">
            <v>Alexandre</v>
          </cell>
          <cell r="E2312" t="str">
            <v>07/07/2008</v>
          </cell>
          <cell r="F2312" t="str">
            <v>CG</v>
          </cell>
          <cell r="G2312" t="str">
            <v>Lycée agricole de Suscinio</v>
          </cell>
          <cell r="H2312" t="str">
            <v>Morlaix</v>
          </cell>
          <cell r="I2312" t="str">
            <v>Lycées Mixtes Etablissement</v>
          </cell>
          <cell r="J2312">
            <v>11</v>
          </cell>
        </row>
        <row r="2313">
          <cell r="B2313">
            <v>2349</v>
          </cell>
          <cell r="C2313" t="str">
            <v>HOUZE</v>
          </cell>
          <cell r="D2313" t="str">
            <v>Alexandre</v>
          </cell>
          <cell r="E2313" t="str">
            <v>10/05/2006</v>
          </cell>
          <cell r="F2313" t="str">
            <v>JG</v>
          </cell>
          <cell r="G2313" t="str">
            <v>Lycée agricole de Suscinio</v>
          </cell>
          <cell r="H2313" t="str">
            <v>Morlaix</v>
          </cell>
          <cell r="I2313" t="str">
            <v>Lycées Mixtes Etablissement</v>
          </cell>
          <cell r="J2313">
            <v>11</v>
          </cell>
        </row>
        <row r="2314">
          <cell r="B2314">
            <v>2350</v>
          </cell>
          <cell r="C2314" t="str">
            <v>JAMIN</v>
          </cell>
          <cell r="D2314" t="str">
            <v>Youri</v>
          </cell>
          <cell r="E2314" t="str">
            <v>20/05/2006</v>
          </cell>
          <cell r="F2314" t="str">
            <v>JG</v>
          </cell>
          <cell r="G2314" t="str">
            <v>Lycée agricole de Suscinio</v>
          </cell>
          <cell r="H2314" t="str">
            <v>Morlaix</v>
          </cell>
          <cell r="I2314" t="str">
            <v>Lycées Mixtes Etablissement</v>
          </cell>
          <cell r="J2314">
            <v>11</v>
          </cell>
        </row>
        <row r="2315">
          <cell r="B2315">
            <v>2351</v>
          </cell>
          <cell r="C2315" t="str">
            <v>LAMBERT-NICOLAS</v>
          </cell>
          <cell r="D2315" t="str">
            <v>Mathis</v>
          </cell>
          <cell r="E2315" t="str">
            <v>20/11/2008</v>
          </cell>
          <cell r="F2315" t="str">
            <v>CG</v>
          </cell>
          <cell r="G2315" t="str">
            <v>Lycée agricole de Suscinio</v>
          </cell>
          <cell r="H2315" t="str">
            <v>Morlaix</v>
          </cell>
          <cell r="I2315" t="str">
            <v>Lycées Mixtes Etablissement</v>
          </cell>
          <cell r="J2315">
            <v>11</v>
          </cell>
        </row>
        <row r="2316">
          <cell r="B2316">
            <v>2352</v>
          </cell>
          <cell r="C2316" t="str">
            <v>LE FOLL</v>
          </cell>
          <cell r="D2316" t="str">
            <v>Mewen</v>
          </cell>
          <cell r="E2316" t="str">
            <v>22/05/2007</v>
          </cell>
          <cell r="F2316" t="str">
            <v>JG</v>
          </cell>
          <cell r="G2316" t="str">
            <v>Lycée agricole de Suscinio</v>
          </cell>
          <cell r="H2316" t="str">
            <v>Morlaix</v>
          </cell>
          <cell r="I2316" t="str">
            <v>Lycées Mixtes Etablissement</v>
          </cell>
          <cell r="J2316">
            <v>11</v>
          </cell>
        </row>
        <row r="2317">
          <cell r="B2317">
            <v>2353</v>
          </cell>
          <cell r="C2317" t="str">
            <v>LE PERSON</v>
          </cell>
          <cell r="D2317" t="str">
            <v>Alban</v>
          </cell>
          <cell r="E2317" t="str">
            <v>26/06/2007</v>
          </cell>
          <cell r="F2317" t="str">
            <v>JG</v>
          </cell>
          <cell r="G2317" t="str">
            <v>Lycée agricole de Suscinio</v>
          </cell>
          <cell r="H2317" t="str">
            <v>Morlaix</v>
          </cell>
          <cell r="I2317" t="str">
            <v>Lycées Mixtes Etablissement</v>
          </cell>
          <cell r="J2317">
            <v>11</v>
          </cell>
        </row>
        <row r="2318">
          <cell r="B2318">
            <v>2354</v>
          </cell>
          <cell r="C2318" t="str">
            <v>LEON</v>
          </cell>
          <cell r="D2318" t="str">
            <v>Lucas</v>
          </cell>
          <cell r="E2318" t="str">
            <v>23/11/2007</v>
          </cell>
          <cell r="F2318" t="str">
            <v>JG</v>
          </cell>
          <cell r="G2318" t="str">
            <v>Lycée agricole de Suscinio</v>
          </cell>
          <cell r="H2318" t="str">
            <v>Morlaix</v>
          </cell>
          <cell r="I2318" t="str">
            <v>Lycées Mixtes Etablissement</v>
          </cell>
          <cell r="J2318">
            <v>11</v>
          </cell>
        </row>
        <row r="2319">
          <cell r="B2319">
            <v>2355</v>
          </cell>
          <cell r="C2319" t="str">
            <v>REGNAULT</v>
          </cell>
          <cell r="D2319" t="str">
            <v>Likael</v>
          </cell>
          <cell r="E2319" t="str">
            <v>18/12/2007</v>
          </cell>
          <cell r="F2319" t="str">
            <v>JG</v>
          </cell>
          <cell r="G2319" t="str">
            <v>Lycée agricole de Suscinio</v>
          </cell>
          <cell r="H2319" t="str">
            <v>Morlaix</v>
          </cell>
          <cell r="I2319" t="str">
            <v>Lycées Mixtes Etablissement</v>
          </cell>
          <cell r="J2319">
            <v>11</v>
          </cell>
        </row>
        <row r="2320">
          <cell r="B2320">
            <v>2356</v>
          </cell>
          <cell r="C2320" t="str">
            <v>BENCHEHBI</v>
          </cell>
          <cell r="D2320" t="str">
            <v>Sami</v>
          </cell>
          <cell r="E2320" t="str">
            <v>23/12/2006</v>
          </cell>
          <cell r="F2320" t="str">
            <v>JG</v>
          </cell>
          <cell r="G2320" t="str">
            <v>Lycée Tristan Corbière</v>
          </cell>
          <cell r="H2320" t="str">
            <v>Morlaix</v>
          </cell>
          <cell r="I2320" t="str">
            <v>Lycées Pro Mixtes Etablissement</v>
          </cell>
          <cell r="J2320">
            <v>11</v>
          </cell>
        </row>
        <row r="2321">
          <cell r="B2321">
            <v>2357</v>
          </cell>
          <cell r="C2321" t="str">
            <v>BOSSARD</v>
          </cell>
          <cell r="D2321" t="str">
            <v>Charlie</v>
          </cell>
          <cell r="E2321" t="str">
            <v>12/03/2008</v>
          </cell>
          <cell r="F2321" t="str">
            <v>CG</v>
          </cell>
          <cell r="G2321" t="str">
            <v>Lycée Tristan Corbière</v>
          </cell>
          <cell r="H2321" t="str">
            <v>Morlaix</v>
          </cell>
          <cell r="I2321" t="str">
            <v>Lycées Pro Mixtes Etablissement</v>
          </cell>
          <cell r="J2321">
            <v>11</v>
          </cell>
        </row>
        <row r="2322">
          <cell r="B2322">
            <v>2358</v>
          </cell>
          <cell r="C2322" t="str">
            <v>CASTEL</v>
          </cell>
          <cell r="D2322" t="str">
            <v>Lucien</v>
          </cell>
          <cell r="E2322" t="str">
            <v>12/07/2010</v>
          </cell>
          <cell r="F2322" t="str">
            <v>MG</v>
          </cell>
          <cell r="G2322" t="str">
            <v>Lycée Tristan Corbière</v>
          </cell>
          <cell r="H2322" t="str">
            <v>Morlaix</v>
          </cell>
          <cell r="I2322" t="str">
            <v>Lycées Pro Mixtes Etablissement</v>
          </cell>
          <cell r="J2322">
            <v>11</v>
          </cell>
        </row>
        <row r="2323">
          <cell r="B2323">
            <v>2359</v>
          </cell>
          <cell r="C2323" t="str">
            <v>FLOCH</v>
          </cell>
          <cell r="D2323" t="str">
            <v>Heol</v>
          </cell>
          <cell r="E2323" t="str">
            <v>29/12/2010</v>
          </cell>
          <cell r="F2323" t="str">
            <v>MG</v>
          </cell>
          <cell r="G2323" t="str">
            <v>Lycée Tristan Corbière</v>
          </cell>
          <cell r="H2323" t="str">
            <v>Morlaix</v>
          </cell>
          <cell r="I2323" t="str">
            <v>Lycées Pro Mixtes Etablissement</v>
          </cell>
          <cell r="J2323">
            <v>11</v>
          </cell>
        </row>
        <row r="2324">
          <cell r="B2324">
            <v>2360</v>
          </cell>
          <cell r="C2324" t="str">
            <v>GODOY</v>
          </cell>
          <cell r="D2324" t="str">
            <v>Esteban</v>
          </cell>
          <cell r="E2324" t="str">
            <v>30/10/2010</v>
          </cell>
          <cell r="F2324" t="str">
            <v>MG</v>
          </cell>
          <cell r="G2324" t="str">
            <v>Lycée Tristan Corbière</v>
          </cell>
          <cell r="H2324" t="str">
            <v>Morlaix</v>
          </cell>
          <cell r="I2324" t="str">
            <v>Lycées Pro Mixtes Etablissement</v>
          </cell>
          <cell r="J2324">
            <v>11</v>
          </cell>
        </row>
        <row r="2325">
          <cell r="B2325">
            <v>2361</v>
          </cell>
          <cell r="C2325" t="str">
            <v>JEULAND</v>
          </cell>
          <cell r="D2325" t="str">
            <v>Martin</v>
          </cell>
          <cell r="E2325" t="str">
            <v>10/06/2008</v>
          </cell>
          <cell r="F2325" t="str">
            <v>CG</v>
          </cell>
          <cell r="G2325" t="str">
            <v>Lycée Tristan Corbière</v>
          </cell>
          <cell r="H2325" t="str">
            <v>Morlaix</v>
          </cell>
          <cell r="I2325" t="str">
            <v>Lycées Pro Mixtes Etablissement</v>
          </cell>
          <cell r="J2325">
            <v>11</v>
          </cell>
        </row>
        <row r="2326">
          <cell r="B2326">
            <v>2362</v>
          </cell>
          <cell r="C2326" t="str">
            <v>LELONG</v>
          </cell>
          <cell r="D2326" t="str">
            <v>TIMEO</v>
          </cell>
          <cell r="E2326" t="str">
            <v>21/01/2010</v>
          </cell>
          <cell r="F2326" t="str">
            <v>MG</v>
          </cell>
          <cell r="G2326" t="str">
            <v>Lycée Tristan Corbière</v>
          </cell>
          <cell r="H2326" t="str">
            <v>Morlaix</v>
          </cell>
          <cell r="I2326" t="str">
            <v>Lycées Pro Mixtes Etablissement</v>
          </cell>
          <cell r="J2326">
            <v>11</v>
          </cell>
        </row>
        <row r="2327">
          <cell r="B2327">
            <v>2363</v>
          </cell>
          <cell r="C2327" t="str">
            <v>RAYNAL</v>
          </cell>
          <cell r="D2327" t="str">
            <v>Alban</v>
          </cell>
          <cell r="E2327" t="str">
            <v>07/03/2009</v>
          </cell>
          <cell r="F2327" t="str">
            <v>CG</v>
          </cell>
          <cell r="G2327" t="str">
            <v>Lycée Tristan Corbière</v>
          </cell>
          <cell r="H2327" t="str">
            <v>Morlaix</v>
          </cell>
          <cell r="I2327" t="str">
            <v>Lycées Pro Mixtes Etablissement</v>
          </cell>
          <cell r="J2327">
            <v>11</v>
          </cell>
        </row>
        <row r="2328">
          <cell r="B2328">
            <v>2364</v>
          </cell>
          <cell r="C2328" t="str">
            <v>SARR</v>
          </cell>
          <cell r="D2328" t="str">
            <v>SENY</v>
          </cell>
          <cell r="E2328" t="str">
            <v>22/11/2009</v>
          </cell>
          <cell r="F2328" t="str">
            <v>CG</v>
          </cell>
          <cell r="G2328" t="str">
            <v>Lycée Tristan Corbière</v>
          </cell>
          <cell r="H2328" t="str">
            <v>Morlaix</v>
          </cell>
          <cell r="I2328" t="str">
            <v>Lycées Pro Mixtes Etablissement</v>
          </cell>
          <cell r="J2328">
            <v>11</v>
          </cell>
        </row>
        <row r="2329">
          <cell r="B2329">
            <v>2365</v>
          </cell>
          <cell r="C2329" t="str">
            <v>SOULAIMANA</v>
          </cell>
          <cell r="D2329" t="str">
            <v>Aimane</v>
          </cell>
          <cell r="E2329" t="str">
            <v>01/05/2010</v>
          </cell>
          <cell r="F2329" t="str">
            <v>MG</v>
          </cell>
          <cell r="G2329" t="str">
            <v>Lycée Tristan Corbière</v>
          </cell>
          <cell r="H2329" t="str">
            <v>Morlaix</v>
          </cell>
          <cell r="I2329" t="str">
            <v>Lycées Pro Mixtes Etablissement</v>
          </cell>
          <cell r="J2329">
            <v>11</v>
          </cell>
        </row>
        <row r="2330">
          <cell r="B2330">
            <v>2366</v>
          </cell>
          <cell r="C2330" t="str">
            <v>CUISNIER</v>
          </cell>
          <cell r="D2330" t="str">
            <v>CHLOE</v>
          </cell>
          <cell r="E2330" t="str">
            <v>26/10/2009</v>
          </cell>
          <cell r="F2330" t="str">
            <v>CF</v>
          </cell>
          <cell r="G2330" t="str">
            <v>Lycée du bâtiment</v>
          </cell>
          <cell r="H2330" t="str">
            <v>Pleyben</v>
          </cell>
          <cell r="I2330" t="str">
            <v>Lycées Pro Mixtes Etablissement</v>
          </cell>
          <cell r="J2330">
            <v>10</v>
          </cell>
        </row>
        <row r="2331">
          <cell r="B2331">
            <v>2367</v>
          </cell>
          <cell r="C2331" t="str">
            <v>BICREL</v>
          </cell>
          <cell r="D2331" t="str">
            <v>TONY</v>
          </cell>
          <cell r="E2331" t="str">
            <v>08/08/2007</v>
          </cell>
          <cell r="F2331" t="str">
            <v>JG</v>
          </cell>
          <cell r="G2331" t="str">
            <v>Lycée du bâtiment</v>
          </cell>
          <cell r="H2331" t="str">
            <v>Pleyben</v>
          </cell>
          <cell r="I2331" t="str">
            <v>Lycées Pro Mixtes Etablissement</v>
          </cell>
          <cell r="J2331">
            <v>11</v>
          </cell>
        </row>
        <row r="2332">
          <cell r="B2332">
            <v>2368</v>
          </cell>
          <cell r="C2332" t="str">
            <v>BINATE</v>
          </cell>
          <cell r="D2332" t="str">
            <v>ABOU</v>
          </cell>
          <cell r="E2332" t="str">
            <v>03/07/2008</v>
          </cell>
          <cell r="F2332" t="str">
            <v>CG</v>
          </cell>
          <cell r="G2332" t="str">
            <v>Lycée du bâtiment</v>
          </cell>
          <cell r="H2332" t="str">
            <v>Pleyben</v>
          </cell>
          <cell r="I2332" t="str">
            <v>Lycées Pro Mixtes Etablissement</v>
          </cell>
          <cell r="J2332">
            <v>11</v>
          </cell>
        </row>
        <row r="2333">
          <cell r="B2333">
            <v>2369</v>
          </cell>
          <cell r="C2333" t="str">
            <v>BIRRIEN</v>
          </cell>
          <cell r="D2333" t="str">
            <v>ANTOINE</v>
          </cell>
          <cell r="E2333" t="str">
            <v>27/06/2009</v>
          </cell>
          <cell r="F2333" t="str">
            <v>CG</v>
          </cell>
          <cell r="G2333" t="str">
            <v>Lycée du bâtiment</v>
          </cell>
          <cell r="H2333" t="str">
            <v>Pleyben</v>
          </cell>
          <cell r="I2333" t="str">
            <v>Lycées Pro Mixtes Etablissement</v>
          </cell>
          <cell r="J2333">
            <v>11</v>
          </cell>
        </row>
        <row r="2334">
          <cell r="B2334">
            <v>2370</v>
          </cell>
          <cell r="C2334" t="str">
            <v>BLANCHARD</v>
          </cell>
          <cell r="D2334" t="str">
            <v>Valérian</v>
          </cell>
          <cell r="E2334" t="str">
            <v>20/02/2007</v>
          </cell>
          <cell r="F2334" t="str">
            <v>JG</v>
          </cell>
          <cell r="G2334" t="str">
            <v>Lycée du bâtiment</v>
          </cell>
          <cell r="H2334" t="str">
            <v>Pleyben</v>
          </cell>
          <cell r="I2334" t="str">
            <v>Lycées Pro Mixtes Etablissement</v>
          </cell>
          <cell r="J2334">
            <v>11</v>
          </cell>
        </row>
        <row r="2335">
          <cell r="B2335">
            <v>2371</v>
          </cell>
          <cell r="C2335" t="str">
            <v>DAGNAUD</v>
          </cell>
          <cell r="D2335" t="str">
            <v>Gwenvael</v>
          </cell>
          <cell r="E2335" t="str">
            <v>07/11/2007</v>
          </cell>
          <cell r="F2335" t="str">
            <v>JG</v>
          </cell>
          <cell r="G2335" t="str">
            <v>Lycée du bâtiment</v>
          </cell>
          <cell r="H2335" t="str">
            <v>Pleyben</v>
          </cell>
          <cell r="I2335" t="str">
            <v>Lycées Pro Mixtes Etablissement</v>
          </cell>
          <cell r="J2335">
            <v>11</v>
          </cell>
        </row>
        <row r="2336">
          <cell r="B2336">
            <v>2372</v>
          </cell>
          <cell r="C2336" t="str">
            <v>CALLIBOT</v>
          </cell>
          <cell r="D2336" t="str">
            <v>Axel</v>
          </cell>
          <cell r="E2336" t="str">
            <v>29/10/2008</v>
          </cell>
          <cell r="F2336" t="str">
            <v>CG</v>
          </cell>
          <cell r="G2336" t="str">
            <v>Lycée du bâtiment</v>
          </cell>
          <cell r="H2336" t="str">
            <v>Pleyben</v>
          </cell>
          <cell r="I2336" t="str">
            <v>Lycées Pro Mixtes Etablissement</v>
          </cell>
          <cell r="J2336">
            <v>11</v>
          </cell>
        </row>
        <row r="2337">
          <cell r="B2337">
            <v>2373</v>
          </cell>
          <cell r="C2337" t="str">
            <v>CARADEC</v>
          </cell>
          <cell r="D2337" t="str">
            <v>Timéo</v>
          </cell>
          <cell r="E2337" t="str">
            <v>19/11/2007</v>
          </cell>
          <cell r="F2337" t="str">
            <v>JG</v>
          </cell>
          <cell r="G2337" t="str">
            <v>Lycée du bâtiment</v>
          </cell>
          <cell r="H2337" t="str">
            <v>Pleyben</v>
          </cell>
          <cell r="I2337" t="str">
            <v>Lycées Pro Mixtes Etablissement</v>
          </cell>
          <cell r="J2337">
            <v>11</v>
          </cell>
        </row>
        <row r="2338">
          <cell r="B2338">
            <v>2374</v>
          </cell>
          <cell r="C2338" t="str">
            <v>CRECHMINE</v>
          </cell>
          <cell r="D2338" t="str">
            <v>Lucas</v>
          </cell>
          <cell r="E2338" t="str">
            <v>11/04/2008</v>
          </cell>
          <cell r="F2338" t="str">
            <v>CG</v>
          </cell>
          <cell r="G2338" t="str">
            <v>Lycée du bâtiment</v>
          </cell>
          <cell r="H2338" t="str">
            <v>Pleyben</v>
          </cell>
          <cell r="I2338" t="str">
            <v>Lycées Pro Mixtes Etablissement</v>
          </cell>
          <cell r="J2338">
            <v>11</v>
          </cell>
        </row>
        <row r="2339">
          <cell r="B2339">
            <v>2375</v>
          </cell>
          <cell r="C2339" t="str">
            <v>DIAZ</v>
          </cell>
          <cell r="D2339" t="str">
            <v>Isaiah</v>
          </cell>
          <cell r="E2339" t="str">
            <v>05/07/2007</v>
          </cell>
          <cell r="F2339" t="str">
            <v>JG</v>
          </cell>
          <cell r="G2339" t="str">
            <v>Lycée du bâtiment</v>
          </cell>
          <cell r="H2339" t="str">
            <v>Pleyben</v>
          </cell>
          <cell r="I2339" t="str">
            <v>Lycées Pro Mixtes Etablissement</v>
          </cell>
          <cell r="J2339">
            <v>11</v>
          </cell>
        </row>
        <row r="2340">
          <cell r="B2340">
            <v>2376</v>
          </cell>
          <cell r="C2340" t="str">
            <v>DOUARIN</v>
          </cell>
          <cell r="D2340" t="str">
            <v>Louis</v>
          </cell>
          <cell r="E2340" t="str">
            <v>05/12/2007</v>
          </cell>
          <cell r="F2340" t="str">
            <v>JG</v>
          </cell>
          <cell r="G2340" t="str">
            <v>Lycée du bâtiment</v>
          </cell>
          <cell r="H2340" t="str">
            <v>Pleyben</v>
          </cell>
          <cell r="I2340" t="str">
            <v>Lycées Pro Mixtes Etablissement</v>
          </cell>
          <cell r="J2340">
            <v>11</v>
          </cell>
        </row>
        <row r="2341">
          <cell r="B2341">
            <v>2377</v>
          </cell>
          <cell r="C2341" t="str">
            <v>FOURRE-CARVELLO</v>
          </cell>
          <cell r="D2341" t="str">
            <v>Sasha</v>
          </cell>
          <cell r="E2341" t="str">
            <v>16/03/2008</v>
          </cell>
          <cell r="F2341" t="str">
            <v>CG</v>
          </cell>
          <cell r="G2341" t="str">
            <v>Lycée du bâtiment</v>
          </cell>
          <cell r="H2341" t="str">
            <v>Pleyben</v>
          </cell>
          <cell r="I2341" t="str">
            <v>Lycées Pro Mixtes Etablissement</v>
          </cell>
          <cell r="J2341">
            <v>11</v>
          </cell>
        </row>
        <row r="2342">
          <cell r="B2342">
            <v>2378</v>
          </cell>
          <cell r="C2342" t="str">
            <v>HENRY</v>
          </cell>
          <cell r="D2342" t="str">
            <v>Lilian</v>
          </cell>
          <cell r="E2342" t="str">
            <v>06/06/2009</v>
          </cell>
          <cell r="F2342" t="str">
            <v>CG</v>
          </cell>
          <cell r="G2342" t="str">
            <v>Lycée du bâtiment</v>
          </cell>
          <cell r="H2342" t="str">
            <v>Pleyben</v>
          </cell>
          <cell r="I2342" t="str">
            <v>Lycées Pro Mixtes Etablissement</v>
          </cell>
          <cell r="J2342">
            <v>11</v>
          </cell>
        </row>
        <row r="2343">
          <cell r="B2343">
            <v>2379</v>
          </cell>
          <cell r="C2343" t="str">
            <v>JACOLOT</v>
          </cell>
          <cell r="D2343" t="str">
            <v>Joan</v>
          </cell>
          <cell r="E2343" t="str">
            <v>07/07/2008</v>
          </cell>
          <cell r="F2343" t="str">
            <v>CG</v>
          </cell>
          <cell r="G2343" t="str">
            <v>Lycée du bâtiment</v>
          </cell>
          <cell r="H2343" t="str">
            <v>Pleyben</v>
          </cell>
          <cell r="I2343" t="str">
            <v>Lycées Pro Mixtes Etablissement</v>
          </cell>
          <cell r="J2343">
            <v>11</v>
          </cell>
        </row>
        <row r="2344">
          <cell r="B2344">
            <v>2380</v>
          </cell>
          <cell r="C2344" t="str">
            <v>JANVIER</v>
          </cell>
          <cell r="D2344" t="str">
            <v>Ethann</v>
          </cell>
          <cell r="E2344" t="str">
            <v>02/12/2008</v>
          </cell>
          <cell r="F2344" t="str">
            <v>CG</v>
          </cell>
          <cell r="G2344" t="str">
            <v>Lycée du bâtiment</v>
          </cell>
          <cell r="H2344" t="str">
            <v>Pleyben</v>
          </cell>
          <cell r="I2344" t="str">
            <v>Lycées Pro Mixtes Etablissement</v>
          </cell>
          <cell r="J2344">
            <v>11</v>
          </cell>
        </row>
        <row r="2345">
          <cell r="B2345">
            <v>2381</v>
          </cell>
          <cell r="C2345" t="str">
            <v>LANDIER</v>
          </cell>
          <cell r="D2345" t="str">
            <v>TYWEN</v>
          </cell>
          <cell r="E2345" t="str">
            <v>13/02/2009</v>
          </cell>
          <cell r="F2345" t="str">
            <v>CG</v>
          </cell>
          <cell r="G2345" t="str">
            <v>Lycée du bâtiment</v>
          </cell>
          <cell r="H2345" t="str">
            <v>Pleyben</v>
          </cell>
          <cell r="I2345" t="str">
            <v>Lycées Pro Mixtes Etablissement</v>
          </cell>
          <cell r="J2345">
            <v>11</v>
          </cell>
        </row>
        <row r="2346">
          <cell r="B2346">
            <v>2382</v>
          </cell>
          <cell r="C2346" t="str">
            <v>LE BERRE</v>
          </cell>
          <cell r="D2346" t="str">
            <v>Lucas</v>
          </cell>
          <cell r="E2346" t="str">
            <v>11/09/2008</v>
          </cell>
          <cell r="F2346" t="str">
            <v>CG</v>
          </cell>
          <cell r="G2346" t="str">
            <v>Lycée du bâtiment</v>
          </cell>
          <cell r="H2346" t="str">
            <v>Pleyben</v>
          </cell>
          <cell r="I2346" t="str">
            <v>Lycées Pro Mixtes Etablissement</v>
          </cell>
          <cell r="J2346">
            <v>11</v>
          </cell>
        </row>
        <row r="2347">
          <cell r="B2347">
            <v>2383</v>
          </cell>
          <cell r="C2347" t="str">
            <v>LE GAT</v>
          </cell>
          <cell r="D2347" t="str">
            <v>TIMEO</v>
          </cell>
          <cell r="E2347" t="str">
            <v>27/11/2008</v>
          </cell>
          <cell r="F2347" t="str">
            <v>CG</v>
          </cell>
          <cell r="G2347" t="str">
            <v>Lycée du bâtiment</v>
          </cell>
          <cell r="H2347" t="str">
            <v>Pleyben</v>
          </cell>
          <cell r="I2347" t="str">
            <v>Lycées Pro Mixtes Etablissement</v>
          </cell>
          <cell r="J2347">
            <v>11</v>
          </cell>
        </row>
        <row r="2348">
          <cell r="B2348">
            <v>2384</v>
          </cell>
          <cell r="C2348" t="str">
            <v>LE GUYADER</v>
          </cell>
          <cell r="D2348" t="str">
            <v>MORGANN</v>
          </cell>
          <cell r="E2348" t="str">
            <v>01/10/2008</v>
          </cell>
          <cell r="F2348" t="str">
            <v>CG</v>
          </cell>
          <cell r="G2348" t="str">
            <v>Lycée du bâtiment</v>
          </cell>
          <cell r="H2348" t="str">
            <v>Pleyben</v>
          </cell>
          <cell r="I2348" t="str">
            <v>Lycées Pro Mixtes Etablissement</v>
          </cell>
          <cell r="J2348">
            <v>11</v>
          </cell>
        </row>
        <row r="2349">
          <cell r="B2349">
            <v>2385</v>
          </cell>
          <cell r="C2349" t="str">
            <v>LE ROY</v>
          </cell>
          <cell r="D2349" t="str">
            <v>NOAH</v>
          </cell>
          <cell r="E2349" t="str">
            <v>03/10/2009</v>
          </cell>
          <cell r="F2349" t="str">
            <v>CG</v>
          </cell>
          <cell r="G2349" t="str">
            <v>Lycée du bâtiment</v>
          </cell>
          <cell r="H2349" t="str">
            <v>Pleyben</v>
          </cell>
          <cell r="I2349" t="str">
            <v>Lycées Pro Mixtes Etablissement</v>
          </cell>
          <cell r="J2349">
            <v>11</v>
          </cell>
        </row>
        <row r="2350">
          <cell r="B2350">
            <v>2386</v>
          </cell>
          <cell r="C2350" t="str">
            <v>LECLAINCHE</v>
          </cell>
          <cell r="D2350" t="str">
            <v>RAPHAEL</v>
          </cell>
          <cell r="E2350" t="str">
            <v>06/05/2009</v>
          </cell>
          <cell r="F2350" t="str">
            <v>CG</v>
          </cell>
          <cell r="G2350" t="str">
            <v>Lycée du bâtiment</v>
          </cell>
          <cell r="H2350" t="str">
            <v>Pleyben</v>
          </cell>
          <cell r="I2350" t="str">
            <v>Lycées Pro Mixtes Etablissement</v>
          </cell>
          <cell r="J2350">
            <v>11</v>
          </cell>
        </row>
        <row r="2351">
          <cell r="B2351">
            <v>2387</v>
          </cell>
          <cell r="C2351" t="str">
            <v>LECLAINCHE</v>
          </cell>
          <cell r="D2351" t="str">
            <v>ANTOINE</v>
          </cell>
          <cell r="E2351" t="str">
            <v>02/08/2006</v>
          </cell>
          <cell r="F2351" t="str">
            <v>JG</v>
          </cell>
          <cell r="G2351" t="str">
            <v>Lycée du bâtiment</v>
          </cell>
          <cell r="H2351" t="str">
            <v>Pleyben</v>
          </cell>
          <cell r="I2351" t="str">
            <v>Lycées Pro Mixtes Etablissement</v>
          </cell>
          <cell r="J2351">
            <v>11</v>
          </cell>
        </row>
        <row r="2352">
          <cell r="B2352">
            <v>2388</v>
          </cell>
          <cell r="C2352" t="str">
            <v>MORGAN</v>
          </cell>
          <cell r="D2352" t="str">
            <v>Tuani</v>
          </cell>
          <cell r="E2352" t="str">
            <v>25/02/2007</v>
          </cell>
          <cell r="F2352" t="str">
            <v>JG</v>
          </cell>
          <cell r="G2352" t="str">
            <v>Lycée du bâtiment</v>
          </cell>
          <cell r="H2352" t="str">
            <v>Pleyben</v>
          </cell>
          <cell r="I2352" t="str">
            <v>Lycées Pro Mixtes Etablissement</v>
          </cell>
          <cell r="J2352">
            <v>11</v>
          </cell>
        </row>
        <row r="2353">
          <cell r="B2353">
            <v>2389</v>
          </cell>
          <cell r="C2353" t="str">
            <v>NICOLIC</v>
          </cell>
          <cell r="D2353" t="str">
            <v>ALWENA</v>
          </cell>
          <cell r="E2353" t="str">
            <v>21/05/2007</v>
          </cell>
          <cell r="F2353" t="str">
            <v>JF</v>
          </cell>
          <cell r="G2353" t="str">
            <v>Lycée du bâtiment</v>
          </cell>
          <cell r="H2353" t="str">
            <v>Pleyben</v>
          </cell>
          <cell r="I2353" t="str">
            <v>Lycées Pro Mixtes Etablissement</v>
          </cell>
          <cell r="J2353">
            <v>10</v>
          </cell>
        </row>
        <row r="2354">
          <cell r="B2354">
            <v>2390</v>
          </cell>
          <cell r="C2354" t="str">
            <v>PAUL</v>
          </cell>
          <cell r="D2354" t="str">
            <v>Titouan</v>
          </cell>
          <cell r="E2354" t="str">
            <v>15/06/2007</v>
          </cell>
          <cell r="F2354" t="str">
            <v>JG</v>
          </cell>
          <cell r="G2354" t="str">
            <v>Lycée du bâtiment</v>
          </cell>
          <cell r="H2354" t="str">
            <v>Pleyben</v>
          </cell>
          <cell r="I2354" t="str">
            <v>Lycées Pro Mixtes Etablissement</v>
          </cell>
          <cell r="J2354">
            <v>11</v>
          </cell>
        </row>
        <row r="2355">
          <cell r="B2355">
            <v>2391</v>
          </cell>
          <cell r="C2355" t="str">
            <v>PESQUER</v>
          </cell>
          <cell r="D2355" t="str">
            <v>ALAN</v>
          </cell>
          <cell r="E2355" t="str">
            <v>16/05/2006</v>
          </cell>
          <cell r="F2355" t="str">
            <v>JG</v>
          </cell>
          <cell r="G2355" t="str">
            <v>Lycée du bâtiment</v>
          </cell>
          <cell r="H2355" t="str">
            <v>Pleyben</v>
          </cell>
          <cell r="I2355" t="str">
            <v>Lycées Pro Mixtes Etablissement</v>
          </cell>
          <cell r="J2355">
            <v>11</v>
          </cell>
        </row>
        <row r="2356">
          <cell r="B2356">
            <v>2392</v>
          </cell>
          <cell r="C2356" t="str">
            <v>PLUSQUELLEC</v>
          </cell>
          <cell r="D2356" t="str">
            <v>FLORIAN</v>
          </cell>
          <cell r="E2356" t="str">
            <v>15/10/2009</v>
          </cell>
          <cell r="F2356" t="str">
            <v>CG</v>
          </cell>
          <cell r="G2356" t="str">
            <v>Lycée du bâtiment</v>
          </cell>
          <cell r="H2356" t="str">
            <v>Pleyben</v>
          </cell>
          <cell r="I2356" t="str">
            <v>Lycées Pro Mixtes Etablissement</v>
          </cell>
          <cell r="J2356">
            <v>11</v>
          </cell>
        </row>
        <row r="2357">
          <cell r="B2357">
            <v>2393</v>
          </cell>
          <cell r="C2357" t="str">
            <v>QUENTEL</v>
          </cell>
          <cell r="D2357" t="str">
            <v>AXEL</v>
          </cell>
          <cell r="E2357" t="str">
            <v>29/06/2006</v>
          </cell>
          <cell r="F2357" t="str">
            <v>JG</v>
          </cell>
          <cell r="G2357" t="str">
            <v>Lycée du bâtiment</v>
          </cell>
          <cell r="H2357" t="str">
            <v>Pleyben</v>
          </cell>
          <cell r="I2357" t="str">
            <v>Lycées Pro Mixtes Etablissement</v>
          </cell>
          <cell r="J2357">
            <v>11</v>
          </cell>
        </row>
        <row r="2358">
          <cell r="B2358">
            <v>2394</v>
          </cell>
          <cell r="C2358" t="str">
            <v>RIOU</v>
          </cell>
          <cell r="D2358" t="str">
            <v>PAOL</v>
          </cell>
          <cell r="E2358" t="str">
            <v>29/07/2007</v>
          </cell>
          <cell r="F2358" t="str">
            <v>JG</v>
          </cell>
          <cell r="G2358" t="str">
            <v>Lycée du bâtiment</v>
          </cell>
          <cell r="H2358" t="str">
            <v>Pleyben</v>
          </cell>
          <cell r="I2358" t="str">
            <v>Lycées Pro Mixtes Etablissement</v>
          </cell>
          <cell r="J2358">
            <v>11</v>
          </cell>
        </row>
        <row r="2359">
          <cell r="B2359">
            <v>2395</v>
          </cell>
          <cell r="C2359" t="str">
            <v>ROUDAUT</v>
          </cell>
          <cell r="D2359" t="str">
            <v>Eoghan</v>
          </cell>
          <cell r="E2359" t="str">
            <v>18/06/2007</v>
          </cell>
          <cell r="F2359" t="str">
            <v>JG</v>
          </cell>
          <cell r="G2359" t="str">
            <v>Lycée du bâtiment</v>
          </cell>
          <cell r="H2359" t="str">
            <v>Pleyben</v>
          </cell>
          <cell r="I2359" t="str">
            <v>Lycées Pro Mixtes Etablissement</v>
          </cell>
          <cell r="J2359">
            <v>11</v>
          </cell>
        </row>
        <row r="2360">
          <cell r="B2360">
            <v>2396</v>
          </cell>
          <cell r="C2360" t="str">
            <v>ALLANOT</v>
          </cell>
          <cell r="D2360" t="str">
            <v>Laly</v>
          </cell>
          <cell r="E2360" t="str">
            <v>24/02/2008</v>
          </cell>
          <cell r="F2360" t="str">
            <v>CF</v>
          </cell>
          <cell r="G2360" t="str">
            <v>LP Rosa Parks</v>
          </cell>
          <cell r="H2360" t="str">
            <v>Rostrenen</v>
          </cell>
          <cell r="I2360" t="str">
            <v>Lycées Pro Mixtes Etablissement</v>
          </cell>
          <cell r="J2360">
            <v>10</v>
          </cell>
        </row>
        <row r="2361">
          <cell r="B2361">
            <v>2397</v>
          </cell>
          <cell r="C2361" t="str">
            <v>BERROU</v>
          </cell>
          <cell r="D2361" t="str">
            <v>AELA</v>
          </cell>
          <cell r="E2361" t="str">
            <v>21/11/2008</v>
          </cell>
          <cell r="F2361" t="str">
            <v>CF</v>
          </cell>
          <cell r="G2361" t="str">
            <v>LP Rosa Parks</v>
          </cell>
          <cell r="H2361" t="str">
            <v>Rostrenen</v>
          </cell>
          <cell r="I2361" t="str">
            <v>Lycées Pro Mixtes Etablissement</v>
          </cell>
          <cell r="J2361">
            <v>10</v>
          </cell>
        </row>
        <row r="2362">
          <cell r="B2362">
            <v>2398</v>
          </cell>
          <cell r="C2362" t="str">
            <v>BERTHOULOUX</v>
          </cell>
          <cell r="D2362" t="str">
            <v>MARION</v>
          </cell>
          <cell r="E2362" t="str">
            <v>29/04/2008</v>
          </cell>
          <cell r="F2362" t="str">
            <v>CF</v>
          </cell>
          <cell r="G2362" t="str">
            <v>LP Rosa Parks</v>
          </cell>
          <cell r="H2362" t="str">
            <v>Rostrenen</v>
          </cell>
          <cell r="I2362" t="str">
            <v>Lycées Pro Mixtes Etablissement</v>
          </cell>
          <cell r="J2362">
            <v>10</v>
          </cell>
        </row>
        <row r="2363">
          <cell r="B2363">
            <v>2399</v>
          </cell>
          <cell r="C2363" t="str">
            <v>BRIAND</v>
          </cell>
          <cell r="D2363" t="str">
            <v>NYLA</v>
          </cell>
          <cell r="E2363" t="str">
            <v>20/11/2009</v>
          </cell>
          <cell r="F2363" t="str">
            <v>CF</v>
          </cell>
          <cell r="G2363" t="str">
            <v>LP Rosa Parks</v>
          </cell>
          <cell r="H2363" t="str">
            <v>Rostrenen</v>
          </cell>
          <cell r="I2363" t="str">
            <v>Lycées Pro Mixtes Etablissement</v>
          </cell>
          <cell r="J2363">
            <v>10</v>
          </cell>
        </row>
        <row r="2364">
          <cell r="B2364">
            <v>2400</v>
          </cell>
          <cell r="C2364" t="str">
            <v>CADIOU</v>
          </cell>
          <cell r="D2364" t="str">
            <v>EMMA</v>
          </cell>
          <cell r="E2364" t="str">
            <v>07/05/2008</v>
          </cell>
          <cell r="F2364" t="str">
            <v>CF</v>
          </cell>
          <cell r="G2364" t="str">
            <v>LP Rosa Parks</v>
          </cell>
          <cell r="H2364" t="str">
            <v>Rostrenen</v>
          </cell>
          <cell r="I2364" t="str">
            <v>Lycées Pro Mixtes Etablissement</v>
          </cell>
          <cell r="J2364">
            <v>10</v>
          </cell>
        </row>
        <row r="2365">
          <cell r="B2365">
            <v>2401</v>
          </cell>
          <cell r="C2365" t="str">
            <v>CHEVALIER--SALAUN</v>
          </cell>
          <cell r="D2365" t="str">
            <v>JUSTINE</v>
          </cell>
          <cell r="E2365" t="str">
            <v>23/02/2008</v>
          </cell>
          <cell r="F2365" t="str">
            <v>CF</v>
          </cell>
          <cell r="G2365" t="str">
            <v>LP Rosa Parks</v>
          </cell>
          <cell r="H2365" t="str">
            <v>Rostrenen</v>
          </cell>
          <cell r="I2365" t="str">
            <v>Lycées Pro Mixtes Etablissement</v>
          </cell>
          <cell r="J2365">
            <v>10</v>
          </cell>
        </row>
        <row r="2366">
          <cell r="B2366">
            <v>2402</v>
          </cell>
          <cell r="C2366" t="str">
            <v>COPPIN</v>
          </cell>
          <cell r="D2366" t="str">
            <v>Louane</v>
          </cell>
          <cell r="E2366" t="str">
            <v>09/11/2009</v>
          </cell>
          <cell r="F2366" t="str">
            <v>CF</v>
          </cell>
          <cell r="G2366" t="str">
            <v>LP Rosa Parks</v>
          </cell>
          <cell r="H2366" t="str">
            <v>Rostrenen</v>
          </cell>
          <cell r="I2366" t="str">
            <v>Lycées Pro Mixtes Etablissement</v>
          </cell>
          <cell r="J2366">
            <v>10</v>
          </cell>
        </row>
        <row r="2367">
          <cell r="B2367">
            <v>2403</v>
          </cell>
          <cell r="C2367" t="str">
            <v>COSSE</v>
          </cell>
          <cell r="D2367" t="str">
            <v>JESSIE</v>
          </cell>
          <cell r="E2367" t="str">
            <v>08/10/2008</v>
          </cell>
          <cell r="F2367" t="str">
            <v>CF</v>
          </cell>
          <cell r="G2367" t="str">
            <v>LP Rosa Parks</v>
          </cell>
          <cell r="H2367" t="str">
            <v>Rostrenen</v>
          </cell>
          <cell r="I2367" t="str">
            <v>Lycées Pro Mixtes Etablissement</v>
          </cell>
          <cell r="J2367">
            <v>10</v>
          </cell>
        </row>
        <row r="2368">
          <cell r="B2368">
            <v>2404</v>
          </cell>
          <cell r="C2368" t="str">
            <v>KERGOSIEN</v>
          </cell>
          <cell r="D2368" t="str">
            <v>LOUANN</v>
          </cell>
          <cell r="E2368" t="str">
            <v>17/09/2008</v>
          </cell>
          <cell r="F2368" t="str">
            <v>CF</v>
          </cell>
          <cell r="G2368" t="str">
            <v>LP Rosa Parks</v>
          </cell>
          <cell r="H2368" t="str">
            <v>Rostrenen</v>
          </cell>
          <cell r="I2368" t="str">
            <v>Lycées Pro Mixtes Etablissement</v>
          </cell>
          <cell r="J2368">
            <v>10</v>
          </cell>
        </row>
        <row r="2369">
          <cell r="B2369">
            <v>2405</v>
          </cell>
          <cell r="C2369" t="str">
            <v>LE DINAHET</v>
          </cell>
          <cell r="D2369" t="str">
            <v>VALENTINE</v>
          </cell>
          <cell r="E2369" t="str">
            <v>04/08/2008</v>
          </cell>
          <cell r="F2369" t="str">
            <v>CF</v>
          </cell>
          <cell r="G2369" t="str">
            <v>LP Rosa Parks</v>
          </cell>
          <cell r="H2369" t="str">
            <v>Rostrenen</v>
          </cell>
          <cell r="I2369" t="str">
            <v>Lycées Pro Mixtes Etablissement</v>
          </cell>
          <cell r="J2369">
            <v>10</v>
          </cell>
        </row>
        <row r="2370">
          <cell r="B2370">
            <v>2406</v>
          </cell>
          <cell r="C2370" t="str">
            <v>SCHMITT</v>
          </cell>
          <cell r="D2370" t="str">
            <v>LOUANN</v>
          </cell>
          <cell r="E2370" t="str">
            <v>12/04/2009</v>
          </cell>
          <cell r="F2370" t="str">
            <v>CF</v>
          </cell>
          <cell r="G2370" t="str">
            <v>LP Rosa Parks</v>
          </cell>
          <cell r="H2370" t="str">
            <v>Rostrenen</v>
          </cell>
          <cell r="I2370" t="str">
            <v>Lycées Pro Mixtes Etablissement</v>
          </cell>
          <cell r="J2370">
            <v>10</v>
          </cell>
        </row>
        <row r="2371">
          <cell r="B2371">
            <v>2407</v>
          </cell>
          <cell r="C2371" t="str">
            <v>SELARD</v>
          </cell>
          <cell r="D2371" t="str">
            <v>Oanell</v>
          </cell>
          <cell r="E2371" t="str">
            <v>28/01/2008</v>
          </cell>
          <cell r="F2371" t="str">
            <v>CF</v>
          </cell>
          <cell r="G2371" t="str">
            <v>LP Rosa Parks</v>
          </cell>
          <cell r="H2371" t="str">
            <v>Rostrenen</v>
          </cell>
          <cell r="I2371" t="str">
            <v>Lycées Pro Mixtes Etablissement</v>
          </cell>
          <cell r="J2371">
            <v>10</v>
          </cell>
        </row>
        <row r="2372">
          <cell r="B2372">
            <v>2408</v>
          </cell>
          <cell r="C2372" t="str">
            <v>ATEL</v>
          </cell>
          <cell r="D2372" t="str">
            <v>BENJAMIN</v>
          </cell>
          <cell r="E2372" t="str">
            <v>29/12/2009</v>
          </cell>
          <cell r="F2372" t="str">
            <v>CG</v>
          </cell>
          <cell r="G2372" t="str">
            <v>LP Rosa Parks</v>
          </cell>
          <cell r="H2372" t="str">
            <v>Rostrenen</v>
          </cell>
          <cell r="I2372" t="str">
            <v>Lycées Pro Mixtes Etablissement</v>
          </cell>
          <cell r="J2372">
            <v>11</v>
          </cell>
        </row>
        <row r="2373">
          <cell r="B2373">
            <v>2409</v>
          </cell>
          <cell r="C2373" t="str">
            <v>AUFFRET</v>
          </cell>
          <cell r="D2373" t="str">
            <v>Julien</v>
          </cell>
          <cell r="E2373" t="str">
            <v>29/09/2006</v>
          </cell>
          <cell r="F2373" t="str">
            <v>JG</v>
          </cell>
          <cell r="G2373" t="str">
            <v>LP Rosa Parks</v>
          </cell>
          <cell r="H2373" t="str">
            <v>Rostrenen</v>
          </cell>
          <cell r="I2373" t="str">
            <v>Lycées Pro Mixtes Etablissement</v>
          </cell>
          <cell r="J2373">
            <v>11</v>
          </cell>
        </row>
        <row r="2374">
          <cell r="B2374">
            <v>2410</v>
          </cell>
          <cell r="C2374" t="str">
            <v>BARGUIL</v>
          </cell>
          <cell r="D2374" t="str">
            <v>ENZO</v>
          </cell>
          <cell r="E2374" t="str">
            <v>30/10/2009</v>
          </cell>
          <cell r="F2374" t="str">
            <v>CG</v>
          </cell>
          <cell r="G2374" t="str">
            <v>LP Rosa Parks</v>
          </cell>
          <cell r="H2374" t="str">
            <v>Rostrenen</v>
          </cell>
          <cell r="I2374" t="str">
            <v>Lycées Pro Mixtes Etablissement</v>
          </cell>
          <cell r="J2374">
            <v>11</v>
          </cell>
        </row>
        <row r="2375">
          <cell r="B2375">
            <v>2411</v>
          </cell>
          <cell r="C2375" t="str">
            <v>BLANCHET</v>
          </cell>
          <cell r="D2375" t="str">
            <v>Mathéo</v>
          </cell>
          <cell r="E2375" t="str">
            <v>19/06/2007</v>
          </cell>
          <cell r="F2375" t="str">
            <v>JG</v>
          </cell>
          <cell r="G2375" t="str">
            <v>LP Rosa Parks</v>
          </cell>
          <cell r="H2375" t="str">
            <v>Rostrenen</v>
          </cell>
          <cell r="I2375" t="str">
            <v>Lycées Pro Mixtes Etablissement</v>
          </cell>
          <cell r="J2375">
            <v>11</v>
          </cell>
        </row>
        <row r="2376">
          <cell r="B2376">
            <v>2412</v>
          </cell>
          <cell r="C2376" t="str">
            <v>BLIGUET-FOUCAULT</v>
          </cell>
          <cell r="D2376" t="str">
            <v>LILOU</v>
          </cell>
          <cell r="E2376" t="str">
            <v>14/09/2007</v>
          </cell>
          <cell r="F2376" t="str">
            <v>JF</v>
          </cell>
          <cell r="G2376" t="str">
            <v>LP Rosa Parks</v>
          </cell>
          <cell r="H2376" t="str">
            <v>Rostrenen</v>
          </cell>
          <cell r="I2376" t="str">
            <v>Lycées Pro Mixtes Etablissement</v>
          </cell>
          <cell r="J2376">
            <v>10</v>
          </cell>
        </row>
        <row r="2377">
          <cell r="B2377">
            <v>2413</v>
          </cell>
          <cell r="C2377" t="str">
            <v>BOLZER</v>
          </cell>
          <cell r="D2377" t="str">
            <v>OWEN</v>
          </cell>
          <cell r="E2377" t="str">
            <v>05/10/2008</v>
          </cell>
          <cell r="F2377" t="str">
            <v>CG</v>
          </cell>
          <cell r="G2377" t="str">
            <v>LP Rosa Parks</v>
          </cell>
          <cell r="H2377" t="str">
            <v>Rostrenen</v>
          </cell>
          <cell r="I2377" t="str">
            <v>Lycées Pro Mixtes Etablissement</v>
          </cell>
          <cell r="J2377">
            <v>11</v>
          </cell>
        </row>
        <row r="2378">
          <cell r="B2378">
            <v>2414</v>
          </cell>
          <cell r="C2378" t="str">
            <v>BOURMAULT</v>
          </cell>
          <cell r="D2378" t="str">
            <v>Elouan</v>
          </cell>
          <cell r="E2378" t="str">
            <v>05/06/2008</v>
          </cell>
          <cell r="F2378" t="str">
            <v>CG</v>
          </cell>
          <cell r="G2378" t="str">
            <v>LP Rosa Parks</v>
          </cell>
          <cell r="H2378" t="str">
            <v>Rostrenen</v>
          </cell>
          <cell r="I2378" t="str">
            <v>Lycées Pro Mixtes Etablissement</v>
          </cell>
          <cell r="J2378">
            <v>11</v>
          </cell>
        </row>
        <row r="2379">
          <cell r="B2379">
            <v>2415</v>
          </cell>
          <cell r="C2379" t="str">
            <v>CARDET</v>
          </cell>
          <cell r="D2379" t="str">
            <v>Nathan</v>
          </cell>
          <cell r="E2379" t="str">
            <v>24/08/2008</v>
          </cell>
          <cell r="F2379" t="str">
            <v>CG</v>
          </cell>
          <cell r="G2379" t="str">
            <v>LP Rosa Parks</v>
          </cell>
          <cell r="H2379" t="str">
            <v>Rostrenen</v>
          </cell>
          <cell r="I2379" t="str">
            <v>Lycées Pro Mixtes Etablissement</v>
          </cell>
          <cell r="J2379">
            <v>11</v>
          </cell>
        </row>
        <row r="2380">
          <cell r="B2380">
            <v>2416</v>
          </cell>
          <cell r="C2380" t="str">
            <v>COMPAIN</v>
          </cell>
          <cell r="D2380" t="str">
            <v>Maelys</v>
          </cell>
          <cell r="E2380" t="str">
            <v>11/11/2006</v>
          </cell>
          <cell r="F2380" t="str">
            <v>JF</v>
          </cell>
          <cell r="G2380" t="str">
            <v>LP Rosa Parks</v>
          </cell>
          <cell r="H2380" t="str">
            <v>Rostrenen</v>
          </cell>
          <cell r="I2380" t="str">
            <v>Lycées Pro Mixtes Etablissement</v>
          </cell>
          <cell r="J2380">
            <v>10</v>
          </cell>
        </row>
        <row r="2381">
          <cell r="B2381">
            <v>2417</v>
          </cell>
          <cell r="C2381" t="str">
            <v>CORIGNET</v>
          </cell>
          <cell r="D2381" t="str">
            <v>NOE</v>
          </cell>
          <cell r="E2381" t="str">
            <v>23/11/2008</v>
          </cell>
          <cell r="F2381" t="str">
            <v>CG</v>
          </cell>
          <cell r="G2381" t="str">
            <v>LP Rosa Parks</v>
          </cell>
          <cell r="H2381" t="str">
            <v>Rostrenen</v>
          </cell>
          <cell r="I2381" t="str">
            <v>Lycées Pro Mixtes Etablissement</v>
          </cell>
          <cell r="J2381">
            <v>11</v>
          </cell>
        </row>
        <row r="2382">
          <cell r="B2382">
            <v>2418</v>
          </cell>
          <cell r="C2382" t="str">
            <v>GAUTIER</v>
          </cell>
          <cell r="D2382" t="str">
            <v>CHARLIE</v>
          </cell>
          <cell r="E2382" t="str">
            <v>08/12/2007</v>
          </cell>
          <cell r="F2382" t="str">
            <v>JF</v>
          </cell>
          <cell r="G2382" t="str">
            <v>LP Rosa Parks</v>
          </cell>
          <cell r="H2382" t="str">
            <v>Rostrenen</v>
          </cell>
          <cell r="I2382" t="str">
            <v>Lycées Pro Mixtes Etablissement</v>
          </cell>
          <cell r="J2382">
            <v>10</v>
          </cell>
        </row>
        <row r="2383">
          <cell r="B2383">
            <v>2419</v>
          </cell>
          <cell r="C2383" t="str">
            <v>GAUTIER</v>
          </cell>
          <cell r="D2383" t="str">
            <v>Gabrielle</v>
          </cell>
          <cell r="E2383" t="str">
            <v>19/03/2007</v>
          </cell>
          <cell r="F2383" t="str">
            <v>JF</v>
          </cell>
          <cell r="G2383" t="str">
            <v>LP Rosa Parks</v>
          </cell>
          <cell r="H2383" t="str">
            <v>Rostrenen</v>
          </cell>
          <cell r="I2383" t="str">
            <v>Lycées Pro Mixtes Etablissement</v>
          </cell>
          <cell r="J2383">
            <v>10</v>
          </cell>
        </row>
        <row r="2384">
          <cell r="B2384">
            <v>2420</v>
          </cell>
          <cell r="C2384" t="str">
            <v>GOUAZE</v>
          </cell>
          <cell r="D2384" t="str">
            <v>Mathias</v>
          </cell>
          <cell r="E2384" t="str">
            <v>23/03/2008</v>
          </cell>
          <cell r="F2384" t="str">
            <v>CG</v>
          </cell>
          <cell r="G2384" t="str">
            <v>LP Rosa Parks</v>
          </cell>
          <cell r="H2384" t="str">
            <v>Rostrenen</v>
          </cell>
          <cell r="I2384" t="str">
            <v>Lycées Pro Mixtes Etablissement</v>
          </cell>
          <cell r="J2384">
            <v>11</v>
          </cell>
        </row>
        <row r="2385">
          <cell r="B2385">
            <v>2421</v>
          </cell>
          <cell r="C2385" t="str">
            <v>HERVAULT</v>
          </cell>
          <cell r="D2385" t="str">
            <v>MATYS</v>
          </cell>
          <cell r="E2385" t="str">
            <v>28/06/2008</v>
          </cell>
          <cell r="F2385" t="str">
            <v>CG</v>
          </cell>
          <cell r="G2385" t="str">
            <v>LP Rosa Parks</v>
          </cell>
          <cell r="H2385" t="str">
            <v>Rostrenen</v>
          </cell>
          <cell r="I2385" t="str">
            <v>Lycées Pro Mixtes Etablissement</v>
          </cell>
          <cell r="J2385">
            <v>11</v>
          </cell>
        </row>
        <row r="2386">
          <cell r="B2386">
            <v>2422</v>
          </cell>
          <cell r="C2386" t="str">
            <v>JOUAN</v>
          </cell>
          <cell r="D2386" t="str">
            <v>AXEL</v>
          </cell>
          <cell r="E2386" t="str">
            <v>17/06/2008</v>
          </cell>
          <cell r="F2386" t="str">
            <v>CG</v>
          </cell>
          <cell r="G2386" t="str">
            <v>LP Rosa Parks</v>
          </cell>
          <cell r="H2386" t="str">
            <v>Rostrenen</v>
          </cell>
          <cell r="I2386" t="str">
            <v>Lycées Pro Mixtes Etablissement</v>
          </cell>
          <cell r="J2386">
            <v>11</v>
          </cell>
        </row>
        <row r="2387">
          <cell r="B2387">
            <v>2423</v>
          </cell>
          <cell r="C2387" t="str">
            <v>KERESPARS</v>
          </cell>
          <cell r="D2387" t="str">
            <v>JOAN</v>
          </cell>
          <cell r="E2387" t="str">
            <v>22/01/2008</v>
          </cell>
          <cell r="F2387" t="str">
            <v>CG</v>
          </cell>
          <cell r="G2387" t="str">
            <v>LP Rosa Parks</v>
          </cell>
          <cell r="H2387" t="str">
            <v>Rostrenen</v>
          </cell>
          <cell r="I2387" t="str">
            <v>Lycées Pro Mixtes Etablissement</v>
          </cell>
          <cell r="J2387">
            <v>11</v>
          </cell>
        </row>
        <row r="2388">
          <cell r="B2388">
            <v>2424</v>
          </cell>
          <cell r="C2388" t="str">
            <v>LE GOFF</v>
          </cell>
          <cell r="D2388" t="str">
            <v>Morgan</v>
          </cell>
          <cell r="E2388" t="str">
            <v>23/01/2007</v>
          </cell>
          <cell r="F2388" t="str">
            <v>JG</v>
          </cell>
          <cell r="G2388" t="str">
            <v>LP Rosa Parks</v>
          </cell>
          <cell r="H2388" t="str">
            <v>Rostrenen</v>
          </cell>
          <cell r="I2388" t="str">
            <v>Lycées Pro Mixtes Etablissement</v>
          </cell>
          <cell r="J2388">
            <v>11</v>
          </cell>
        </row>
        <row r="2389">
          <cell r="B2389">
            <v>2425</v>
          </cell>
          <cell r="C2389" t="str">
            <v>LE GUEN</v>
          </cell>
          <cell r="D2389" t="str">
            <v>Jules</v>
          </cell>
          <cell r="E2389" t="str">
            <v>27/01/2009</v>
          </cell>
          <cell r="F2389" t="str">
            <v>CG</v>
          </cell>
          <cell r="G2389" t="str">
            <v>LP Rosa Parks</v>
          </cell>
          <cell r="H2389" t="str">
            <v>Rostrenen</v>
          </cell>
          <cell r="I2389" t="str">
            <v>Lycées Pro Mixtes Etablissement</v>
          </cell>
          <cell r="J2389">
            <v>11</v>
          </cell>
        </row>
        <row r="2390">
          <cell r="B2390">
            <v>2426</v>
          </cell>
          <cell r="C2390" t="str">
            <v>LE GUYADER</v>
          </cell>
          <cell r="D2390" t="str">
            <v>Kelyann</v>
          </cell>
          <cell r="E2390" t="str">
            <v>12/07/2009</v>
          </cell>
          <cell r="F2390" t="str">
            <v>CG</v>
          </cell>
          <cell r="G2390" t="str">
            <v>LP Rosa Parks</v>
          </cell>
          <cell r="H2390" t="str">
            <v>Rostrenen</v>
          </cell>
          <cell r="I2390" t="str">
            <v>Lycées Pro Mixtes Etablissement</v>
          </cell>
          <cell r="J2390">
            <v>11</v>
          </cell>
        </row>
        <row r="2391">
          <cell r="B2391">
            <v>2427</v>
          </cell>
          <cell r="C2391" t="str">
            <v>LE JOSSEC</v>
          </cell>
          <cell r="D2391" t="str">
            <v>EWANN</v>
          </cell>
          <cell r="E2391" t="str">
            <v>25/11/2008</v>
          </cell>
          <cell r="F2391" t="str">
            <v>CG</v>
          </cell>
          <cell r="G2391" t="str">
            <v>LP Rosa Parks</v>
          </cell>
          <cell r="H2391" t="str">
            <v>Rostrenen</v>
          </cell>
          <cell r="I2391" t="str">
            <v>Lycées Pro Mixtes Etablissement</v>
          </cell>
          <cell r="J2391">
            <v>11</v>
          </cell>
        </row>
        <row r="2392">
          <cell r="B2392">
            <v>2428</v>
          </cell>
          <cell r="C2392" t="str">
            <v>LE SAUTER</v>
          </cell>
          <cell r="D2392" t="str">
            <v>Loane</v>
          </cell>
          <cell r="E2392" t="str">
            <v>04/04/2007</v>
          </cell>
          <cell r="F2392" t="str">
            <v>JF</v>
          </cell>
          <cell r="G2392" t="str">
            <v>LP Rosa Parks</v>
          </cell>
          <cell r="H2392" t="str">
            <v>Rostrenen</v>
          </cell>
          <cell r="I2392" t="str">
            <v>Lycées Pro Mixtes Etablissement</v>
          </cell>
          <cell r="J2392">
            <v>10</v>
          </cell>
        </row>
        <row r="2393">
          <cell r="B2393">
            <v>2429</v>
          </cell>
          <cell r="C2393" t="str">
            <v>LE VAILLANT</v>
          </cell>
          <cell r="D2393" t="str">
            <v>Joris</v>
          </cell>
          <cell r="E2393" t="str">
            <v>18/12/2008</v>
          </cell>
          <cell r="F2393" t="str">
            <v>CG</v>
          </cell>
          <cell r="G2393" t="str">
            <v>LP Rosa Parks</v>
          </cell>
          <cell r="H2393" t="str">
            <v>Rostrenen</v>
          </cell>
          <cell r="I2393" t="str">
            <v>Lycées Pro Mixtes Etablissement</v>
          </cell>
          <cell r="J2393">
            <v>11</v>
          </cell>
        </row>
        <row r="2394">
          <cell r="B2394">
            <v>2430</v>
          </cell>
          <cell r="C2394" t="str">
            <v>LURON</v>
          </cell>
          <cell r="D2394" t="str">
            <v>Joan</v>
          </cell>
          <cell r="E2394" t="str">
            <v>18/04/2008</v>
          </cell>
          <cell r="F2394" t="str">
            <v>CG</v>
          </cell>
          <cell r="G2394" t="str">
            <v>LP Rosa Parks</v>
          </cell>
          <cell r="H2394" t="str">
            <v>Rostrenen</v>
          </cell>
          <cell r="I2394" t="str">
            <v>Lycées Pro Mixtes Etablissement</v>
          </cell>
          <cell r="J2394">
            <v>11</v>
          </cell>
        </row>
        <row r="2395">
          <cell r="B2395">
            <v>2431</v>
          </cell>
          <cell r="C2395" t="str">
            <v>MICHEL</v>
          </cell>
          <cell r="D2395" t="str">
            <v>TILIO</v>
          </cell>
          <cell r="E2395" t="str">
            <v>08/12/2008</v>
          </cell>
          <cell r="F2395" t="str">
            <v>CG</v>
          </cell>
          <cell r="G2395" t="str">
            <v>LP Rosa Parks</v>
          </cell>
          <cell r="H2395" t="str">
            <v>Rostrenen</v>
          </cell>
          <cell r="I2395" t="str">
            <v>Lycées Pro Mixtes Etablissement</v>
          </cell>
          <cell r="J2395">
            <v>11</v>
          </cell>
        </row>
        <row r="2396">
          <cell r="B2396">
            <v>2432</v>
          </cell>
          <cell r="C2396" t="str">
            <v>MINGANT</v>
          </cell>
          <cell r="D2396" t="str">
            <v>BREWEN</v>
          </cell>
          <cell r="E2396" t="str">
            <v>05/12/2008</v>
          </cell>
          <cell r="F2396" t="str">
            <v>CG</v>
          </cell>
          <cell r="G2396" t="str">
            <v>LP Rosa Parks</v>
          </cell>
          <cell r="H2396" t="str">
            <v>Rostrenen</v>
          </cell>
          <cell r="I2396" t="str">
            <v>Lycées Pro Mixtes Etablissement</v>
          </cell>
          <cell r="J2396">
            <v>11</v>
          </cell>
        </row>
        <row r="2397">
          <cell r="B2397">
            <v>2433</v>
          </cell>
          <cell r="C2397" t="str">
            <v>MOISAN</v>
          </cell>
          <cell r="D2397" t="str">
            <v>TITOUAN</v>
          </cell>
          <cell r="E2397" t="str">
            <v>24/03/2008</v>
          </cell>
          <cell r="F2397" t="str">
            <v>CG</v>
          </cell>
          <cell r="G2397" t="str">
            <v>LP Rosa Parks</v>
          </cell>
          <cell r="H2397" t="str">
            <v>Rostrenen</v>
          </cell>
          <cell r="I2397" t="str">
            <v>Lycées Pro Mixtes Etablissement</v>
          </cell>
          <cell r="J2397">
            <v>11</v>
          </cell>
        </row>
        <row r="2398">
          <cell r="B2398">
            <v>2434</v>
          </cell>
          <cell r="C2398" t="str">
            <v>OIZEL--FROMONT</v>
          </cell>
          <cell r="D2398" t="str">
            <v>ERYAN</v>
          </cell>
          <cell r="E2398" t="str">
            <v>09/11/2009</v>
          </cell>
          <cell r="F2398" t="str">
            <v>CG</v>
          </cell>
          <cell r="G2398" t="str">
            <v>LP Rosa Parks</v>
          </cell>
          <cell r="H2398" t="str">
            <v>Rostrenen</v>
          </cell>
          <cell r="I2398" t="str">
            <v>Lycées Pro Mixtes Etablissement</v>
          </cell>
          <cell r="J2398">
            <v>11</v>
          </cell>
        </row>
        <row r="2399">
          <cell r="B2399">
            <v>2435</v>
          </cell>
          <cell r="C2399" t="str">
            <v>PIRE</v>
          </cell>
          <cell r="D2399" t="str">
            <v>Lea</v>
          </cell>
          <cell r="E2399" t="str">
            <v>10/05/2007</v>
          </cell>
          <cell r="F2399" t="str">
            <v>JF</v>
          </cell>
          <cell r="G2399" t="str">
            <v>LP Rosa Parks</v>
          </cell>
          <cell r="H2399" t="str">
            <v>Rostrenen</v>
          </cell>
          <cell r="I2399" t="str">
            <v>Lycées Pro Mixtes Etablissement</v>
          </cell>
          <cell r="J2399">
            <v>10</v>
          </cell>
        </row>
        <row r="2400">
          <cell r="B2400">
            <v>2436</v>
          </cell>
          <cell r="C2400" t="str">
            <v>ROYANT</v>
          </cell>
          <cell r="D2400" t="str">
            <v>Kaily</v>
          </cell>
          <cell r="E2400" t="str">
            <v>02/07/2007</v>
          </cell>
          <cell r="F2400" t="str">
            <v>JF</v>
          </cell>
          <cell r="G2400" t="str">
            <v>LP Rosa Parks</v>
          </cell>
          <cell r="H2400" t="str">
            <v>Rostrenen</v>
          </cell>
          <cell r="I2400" t="str">
            <v>Lycées Pro Mixtes Etablissement</v>
          </cell>
          <cell r="J2400">
            <v>10</v>
          </cell>
        </row>
        <row r="2401">
          <cell r="B2401">
            <v>2437</v>
          </cell>
          <cell r="C2401" t="str">
            <v>SOKAJ</v>
          </cell>
          <cell r="D2401" t="str">
            <v>KLARISSA</v>
          </cell>
          <cell r="E2401" t="str">
            <v>23/08/2007</v>
          </cell>
          <cell r="F2401" t="str">
            <v>JF</v>
          </cell>
          <cell r="G2401" t="str">
            <v>LP Rosa Parks</v>
          </cell>
          <cell r="H2401" t="str">
            <v>Rostrenen</v>
          </cell>
          <cell r="I2401" t="str">
            <v>Lycées Pro Mixtes Etablissement</v>
          </cell>
          <cell r="J2401">
            <v>10</v>
          </cell>
        </row>
        <row r="2402">
          <cell r="B2402">
            <v>2438</v>
          </cell>
          <cell r="C2402" t="str">
            <v>BARRY</v>
          </cell>
          <cell r="D2402" t="str">
            <v>Thierno</v>
          </cell>
          <cell r="E2402" t="str">
            <v>10/01/2008</v>
          </cell>
          <cell r="F2402" t="str">
            <v>CG</v>
          </cell>
          <cell r="G2402" t="str">
            <v>Lycée Dupuy de Lôme</v>
          </cell>
          <cell r="H2402" t="str">
            <v>Brest</v>
          </cell>
          <cell r="I2402" t="str">
            <v>Lycées Mixtes Etablissement</v>
          </cell>
          <cell r="J2402">
            <v>11</v>
          </cell>
        </row>
        <row r="2403">
          <cell r="B2403">
            <v>2439</v>
          </cell>
          <cell r="C2403" t="str">
            <v>BLANDIN</v>
          </cell>
          <cell r="D2403" t="str">
            <v>Avel</v>
          </cell>
          <cell r="E2403" t="str">
            <v>29/09/2008</v>
          </cell>
          <cell r="F2403" t="str">
            <v>CG</v>
          </cell>
          <cell r="G2403" t="str">
            <v>Lycée Dupuy de Lôme</v>
          </cell>
          <cell r="H2403" t="str">
            <v>Brest</v>
          </cell>
          <cell r="I2403" t="str">
            <v>Lycées Mixtes Etablissement</v>
          </cell>
          <cell r="J2403">
            <v>11</v>
          </cell>
        </row>
        <row r="2404">
          <cell r="B2404">
            <v>2440</v>
          </cell>
          <cell r="C2404" t="str">
            <v>IBRAHIM ABUBAKAR</v>
          </cell>
          <cell r="D2404" t="str">
            <v>Abdulazeez</v>
          </cell>
          <cell r="E2404" t="str">
            <v>25/10/2007</v>
          </cell>
          <cell r="F2404" t="str">
            <v>JG</v>
          </cell>
          <cell r="G2404" t="str">
            <v>Lycée Dupuy de Lôme</v>
          </cell>
          <cell r="H2404" t="str">
            <v>Brest</v>
          </cell>
          <cell r="I2404" t="str">
            <v>Lycées Mixtes Etablissement</v>
          </cell>
          <cell r="J2404">
            <v>11</v>
          </cell>
        </row>
        <row r="2405">
          <cell r="B2405">
            <v>2441</v>
          </cell>
          <cell r="C2405" t="str">
            <v>KEITA</v>
          </cell>
          <cell r="D2405" t="str">
            <v>Amadoumariama</v>
          </cell>
          <cell r="E2405" t="str">
            <v>07/07/2007</v>
          </cell>
          <cell r="F2405" t="str">
            <v>JG</v>
          </cell>
          <cell r="G2405" t="str">
            <v>Lycée Dupuy de Lôme</v>
          </cell>
          <cell r="H2405" t="str">
            <v>Brest</v>
          </cell>
          <cell r="I2405" t="str">
            <v>Lycées Mixtes Etablissement</v>
          </cell>
          <cell r="J2405">
            <v>11</v>
          </cell>
        </row>
        <row r="2406">
          <cell r="B2406">
            <v>2442</v>
          </cell>
          <cell r="C2406" t="str">
            <v>KERBRAT</v>
          </cell>
          <cell r="D2406" t="str">
            <v>Nohlan</v>
          </cell>
          <cell r="E2406" t="str">
            <v>20/11/2008</v>
          </cell>
          <cell r="F2406" t="str">
            <v>CG</v>
          </cell>
          <cell r="G2406" t="str">
            <v>Lycée Dupuy de Lôme</v>
          </cell>
          <cell r="H2406" t="str">
            <v>Brest</v>
          </cell>
          <cell r="I2406" t="str">
            <v>Lycées Mixtes Etablissement</v>
          </cell>
          <cell r="J2406">
            <v>11</v>
          </cell>
        </row>
        <row r="2407">
          <cell r="B2407">
            <v>2443</v>
          </cell>
          <cell r="C2407" t="str">
            <v>PENNEC VOURC'H</v>
          </cell>
          <cell r="D2407" t="str">
            <v>Nils</v>
          </cell>
          <cell r="E2407" t="str">
            <v>10/11/2008</v>
          </cell>
          <cell r="F2407" t="str">
            <v>CG</v>
          </cell>
          <cell r="G2407" t="str">
            <v>Lycée Dupuy de Lôme</v>
          </cell>
          <cell r="H2407" t="str">
            <v>Brest</v>
          </cell>
          <cell r="I2407" t="str">
            <v>Lycées Mixtes Etablissement</v>
          </cell>
          <cell r="J2407">
            <v>11</v>
          </cell>
        </row>
        <row r="2408">
          <cell r="B2408">
            <v>2444</v>
          </cell>
          <cell r="C2408" t="str">
            <v>SANGARE</v>
          </cell>
          <cell r="D2408" t="str">
            <v>Sékou</v>
          </cell>
          <cell r="E2408" t="str">
            <v>21/12/2008</v>
          </cell>
          <cell r="F2408" t="str">
            <v>CG</v>
          </cell>
          <cell r="G2408" t="str">
            <v>Lycée Dupuy de Lôme</v>
          </cell>
          <cell r="H2408" t="str">
            <v>Brest</v>
          </cell>
          <cell r="I2408" t="str">
            <v>Lycées Mixtes Etablissement</v>
          </cell>
          <cell r="J2408">
            <v>11</v>
          </cell>
        </row>
        <row r="2409">
          <cell r="B2409">
            <v>2445</v>
          </cell>
          <cell r="C2409" t="str">
            <v>ALLARD</v>
          </cell>
          <cell r="D2409" t="str">
            <v>Zakari</v>
          </cell>
          <cell r="E2409" t="str">
            <v>31/05/2008</v>
          </cell>
          <cell r="F2409" t="str">
            <v>CG</v>
          </cell>
          <cell r="G2409" t="str">
            <v>Lycée Paul Sérusier</v>
          </cell>
          <cell r="H2409" t="str">
            <v>Carhaix-Plouguer</v>
          </cell>
          <cell r="I2409" t="str">
            <v>Lycées Pro Mixtes Etablissement</v>
          </cell>
          <cell r="J2409">
            <v>11</v>
          </cell>
        </row>
        <row r="2410">
          <cell r="B2410">
            <v>2446</v>
          </cell>
          <cell r="C2410" t="str">
            <v>BERTHOU SENANT</v>
          </cell>
          <cell r="D2410" t="str">
            <v>Paol</v>
          </cell>
          <cell r="E2410" t="str">
            <v>09/07/2007</v>
          </cell>
          <cell r="F2410" t="str">
            <v>JG</v>
          </cell>
          <cell r="G2410" t="str">
            <v>Lycée Paul Sérusier</v>
          </cell>
          <cell r="H2410" t="str">
            <v>Carhaix-Plouguer</v>
          </cell>
          <cell r="I2410" t="str">
            <v>Lycées Pro Mixtes Etablissement</v>
          </cell>
          <cell r="J2410">
            <v>11</v>
          </cell>
        </row>
        <row r="2411">
          <cell r="B2411">
            <v>2447</v>
          </cell>
          <cell r="C2411" t="str">
            <v>BLEUZEN</v>
          </cell>
          <cell r="D2411" t="str">
            <v>Hugo</v>
          </cell>
          <cell r="E2411" t="str">
            <v>25/08/2007</v>
          </cell>
          <cell r="F2411" t="str">
            <v>JG</v>
          </cell>
          <cell r="G2411" t="str">
            <v>Lycée Paul Sérusier</v>
          </cell>
          <cell r="H2411" t="str">
            <v>Carhaix-Plouguer</v>
          </cell>
          <cell r="I2411" t="str">
            <v>Lycées Pro Mixtes Etablissement</v>
          </cell>
          <cell r="J2411">
            <v>11</v>
          </cell>
        </row>
        <row r="2412">
          <cell r="B2412">
            <v>2448</v>
          </cell>
          <cell r="C2412" t="str">
            <v>BOITEL</v>
          </cell>
          <cell r="D2412" t="str">
            <v>Yohan</v>
          </cell>
          <cell r="E2412" t="str">
            <v>15/05/2008</v>
          </cell>
          <cell r="F2412" t="str">
            <v>CG</v>
          </cell>
          <cell r="G2412" t="str">
            <v>Lycée Paul Sérusier</v>
          </cell>
          <cell r="H2412" t="str">
            <v>Carhaix-Plouguer</v>
          </cell>
          <cell r="I2412" t="str">
            <v>Lycées Pro Mixtes Etablissement</v>
          </cell>
          <cell r="J2412">
            <v>11</v>
          </cell>
        </row>
        <row r="2413">
          <cell r="B2413">
            <v>2449</v>
          </cell>
          <cell r="C2413" t="str">
            <v>BOUMTJE</v>
          </cell>
          <cell r="D2413" t="str">
            <v>Nicolas</v>
          </cell>
          <cell r="E2413" t="str">
            <v>05/10/2006</v>
          </cell>
          <cell r="F2413" t="str">
            <v>JG</v>
          </cell>
          <cell r="G2413" t="str">
            <v>Lycée Paul Sérusier</v>
          </cell>
          <cell r="H2413" t="str">
            <v>Carhaix-Plouguer</v>
          </cell>
          <cell r="I2413" t="str">
            <v>Lycées Pro Mixtes Etablissement</v>
          </cell>
          <cell r="J2413">
            <v>11</v>
          </cell>
        </row>
        <row r="2414">
          <cell r="B2414">
            <v>2450</v>
          </cell>
          <cell r="C2414" t="str">
            <v>BOUSSARD</v>
          </cell>
          <cell r="D2414" t="str">
            <v>Esteban</v>
          </cell>
          <cell r="E2414" t="str">
            <v>17/06/2006</v>
          </cell>
          <cell r="F2414" t="str">
            <v>JG</v>
          </cell>
          <cell r="G2414" t="str">
            <v>Lycée Paul Sérusier</v>
          </cell>
          <cell r="H2414" t="str">
            <v>Carhaix-Plouguer</v>
          </cell>
          <cell r="I2414" t="str">
            <v>Lycées Pro Mixtes Etablissement</v>
          </cell>
          <cell r="J2414">
            <v>11</v>
          </cell>
        </row>
        <row r="2415">
          <cell r="B2415">
            <v>2451</v>
          </cell>
          <cell r="C2415" t="str">
            <v>BRIAND</v>
          </cell>
          <cell r="D2415" t="str">
            <v>Thomas</v>
          </cell>
          <cell r="E2415" t="str">
            <v>14/01/2007</v>
          </cell>
          <cell r="F2415" t="str">
            <v>JG</v>
          </cell>
          <cell r="G2415" t="str">
            <v>Lycée Paul Sérusier</v>
          </cell>
          <cell r="H2415" t="str">
            <v>Carhaix-Plouguer</v>
          </cell>
          <cell r="I2415" t="str">
            <v>Lycées Pro Mixtes Etablissement</v>
          </cell>
          <cell r="J2415">
            <v>11</v>
          </cell>
        </row>
        <row r="2416">
          <cell r="B2416">
            <v>2452</v>
          </cell>
          <cell r="C2416" t="str">
            <v>CAURANT</v>
          </cell>
          <cell r="D2416" t="str">
            <v>Gurwan</v>
          </cell>
          <cell r="E2416" t="str">
            <v>01/08/2007</v>
          </cell>
          <cell r="F2416" t="str">
            <v>JG</v>
          </cell>
          <cell r="G2416" t="str">
            <v>Lycée Paul Sérusier</v>
          </cell>
          <cell r="H2416" t="str">
            <v>Carhaix-Plouguer</v>
          </cell>
          <cell r="I2416" t="str">
            <v>Lycées Pro Mixtes Etablissement</v>
          </cell>
          <cell r="J2416">
            <v>11</v>
          </cell>
        </row>
        <row r="2417">
          <cell r="B2417">
            <v>2453</v>
          </cell>
          <cell r="C2417" t="str">
            <v>CLECH DALMASSO</v>
          </cell>
          <cell r="D2417" t="str">
            <v>Greg</v>
          </cell>
          <cell r="E2417" t="str">
            <v>26/11/2006</v>
          </cell>
          <cell r="F2417" t="str">
            <v>JG</v>
          </cell>
          <cell r="G2417" t="str">
            <v>Lycée Paul Sérusier</v>
          </cell>
          <cell r="H2417" t="str">
            <v>Carhaix-Plouguer</v>
          </cell>
          <cell r="I2417" t="str">
            <v>Lycées Pro Mixtes Etablissement</v>
          </cell>
          <cell r="J2417">
            <v>11</v>
          </cell>
        </row>
        <row r="2418">
          <cell r="B2418">
            <v>2454</v>
          </cell>
          <cell r="C2418" t="str">
            <v>DUMAIS</v>
          </cell>
          <cell r="D2418" t="str">
            <v>Solal</v>
          </cell>
          <cell r="E2418" t="str">
            <v>03/09/2007</v>
          </cell>
          <cell r="F2418" t="str">
            <v>JG</v>
          </cell>
          <cell r="G2418" t="str">
            <v>Lycée Paul Sérusier</v>
          </cell>
          <cell r="H2418" t="str">
            <v>Carhaix-Plouguer</v>
          </cell>
          <cell r="I2418" t="str">
            <v>Lycées Pro Mixtes Etablissement</v>
          </cell>
          <cell r="J2418">
            <v>11</v>
          </cell>
        </row>
        <row r="2419">
          <cell r="B2419">
            <v>2455</v>
          </cell>
          <cell r="C2419" t="str">
            <v>FAUCHON</v>
          </cell>
          <cell r="D2419" t="str">
            <v>Kamronn</v>
          </cell>
          <cell r="E2419" t="str">
            <v>02/08/2007</v>
          </cell>
          <cell r="F2419" t="str">
            <v>JG</v>
          </cell>
          <cell r="G2419" t="str">
            <v>Lycée Paul Sérusier</v>
          </cell>
          <cell r="H2419" t="str">
            <v>Carhaix-Plouguer</v>
          </cell>
          <cell r="I2419" t="str">
            <v>Lycées Pro Mixtes Etablissement</v>
          </cell>
          <cell r="J2419">
            <v>11</v>
          </cell>
        </row>
        <row r="2420">
          <cell r="B2420">
            <v>2456</v>
          </cell>
          <cell r="C2420" t="str">
            <v>GENILLOUD</v>
          </cell>
          <cell r="D2420" t="str">
            <v>Vince</v>
          </cell>
          <cell r="E2420" t="str">
            <v>20/08/2008</v>
          </cell>
          <cell r="F2420" t="str">
            <v>CG</v>
          </cell>
          <cell r="G2420" t="str">
            <v>Lycée Paul Sérusier</v>
          </cell>
          <cell r="H2420" t="str">
            <v>Carhaix-Plouguer</v>
          </cell>
          <cell r="I2420" t="str">
            <v>Lycées Pro Mixtes Etablissement</v>
          </cell>
          <cell r="J2420">
            <v>11</v>
          </cell>
        </row>
        <row r="2421">
          <cell r="B2421">
            <v>2457</v>
          </cell>
          <cell r="C2421" t="str">
            <v>GICQUEL</v>
          </cell>
          <cell r="D2421" t="str">
            <v>Loris</v>
          </cell>
          <cell r="E2421" t="str">
            <v>20/10/2009</v>
          </cell>
          <cell r="F2421" t="str">
            <v>CG</v>
          </cell>
          <cell r="G2421" t="str">
            <v>Lycée Paul Sérusier</v>
          </cell>
          <cell r="H2421" t="str">
            <v>Carhaix-Plouguer</v>
          </cell>
          <cell r="I2421" t="str">
            <v>Lycées Pro Mixtes Etablissement</v>
          </cell>
          <cell r="J2421">
            <v>11</v>
          </cell>
        </row>
        <row r="2422">
          <cell r="B2422">
            <v>2458</v>
          </cell>
          <cell r="C2422" t="str">
            <v>GUEGUEN</v>
          </cell>
          <cell r="D2422" t="str">
            <v>VALENTIN</v>
          </cell>
          <cell r="E2422" t="str">
            <v>27/04/2009</v>
          </cell>
          <cell r="F2422" t="str">
            <v>CG</v>
          </cell>
          <cell r="G2422" t="str">
            <v>Lycée Paul Sérusier</v>
          </cell>
          <cell r="H2422" t="str">
            <v>Carhaix-Plouguer</v>
          </cell>
          <cell r="I2422" t="str">
            <v>Lycées Pro Mixtes Etablissement</v>
          </cell>
          <cell r="J2422">
            <v>11</v>
          </cell>
        </row>
        <row r="2423">
          <cell r="B2423">
            <v>2459</v>
          </cell>
          <cell r="C2423" t="str">
            <v>HARROUET</v>
          </cell>
          <cell r="D2423" t="str">
            <v>Théo</v>
          </cell>
          <cell r="E2423" t="str">
            <v>27/02/2007</v>
          </cell>
          <cell r="F2423" t="str">
            <v>JG</v>
          </cell>
          <cell r="G2423" t="str">
            <v>Lycée Paul Sérusier</v>
          </cell>
          <cell r="H2423" t="str">
            <v>Carhaix-Plouguer</v>
          </cell>
          <cell r="I2423" t="str">
            <v>Lycées Pro Mixtes Etablissement</v>
          </cell>
          <cell r="J2423">
            <v>11</v>
          </cell>
        </row>
        <row r="2424">
          <cell r="B2424">
            <v>2460</v>
          </cell>
          <cell r="C2424" t="str">
            <v>HUON</v>
          </cell>
          <cell r="D2424" t="str">
            <v>Brieux</v>
          </cell>
          <cell r="E2424" t="str">
            <v>24/12/2009</v>
          </cell>
          <cell r="F2424" t="str">
            <v>CG</v>
          </cell>
          <cell r="G2424" t="str">
            <v>Lycée Paul Sérusier</v>
          </cell>
          <cell r="H2424" t="str">
            <v>Carhaix-Plouguer</v>
          </cell>
          <cell r="I2424" t="str">
            <v>Lycées Pro Mixtes Etablissement</v>
          </cell>
          <cell r="J2424">
            <v>11</v>
          </cell>
        </row>
        <row r="2425">
          <cell r="B2425">
            <v>2461</v>
          </cell>
          <cell r="C2425" t="str">
            <v>LEFEBVRE-VUILLEMARD</v>
          </cell>
          <cell r="D2425" t="str">
            <v>Paul</v>
          </cell>
          <cell r="E2425" t="str">
            <v>23/12/2009</v>
          </cell>
          <cell r="F2425" t="str">
            <v>CG</v>
          </cell>
          <cell r="G2425" t="str">
            <v>Lycée Paul Sérusier</v>
          </cell>
          <cell r="H2425" t="str">
            <v>Carhaix-Plouguer</v>
          </cell>
          <cell r="I2425" t="str">
            <v>Lycées Pro Mixtes Etablissement</v>
          </cell>
          <cell r="J2425">
            <v>11</v>
          </cell>
        </row>
        <row r="2426">
          <cell r="B2426">
            <v>2462</v>
          </cell>
          <cell r="C2426" t="str">
            <v>MALLET</v>
          </cell>
          <cell r="D2426" t="str">
            <v>Mathis</v>
          </cell>
          <cell r="E2426" t="str">
            <v>02/01/2007</v>
          </cell>
          <cell r="F2426" t="str">
            <v>JG</v>
          </cell>
          <cell r="G2426" t="str">
            <v>Lycée Paul Sérusier</v>
          </cell>
          <cell r="H2426" t="str">
            <v>Carhaix-Plouguer</v>
          </cell>
          <cell r="I2426" t="str">
            <v>Lycées Pro Mixtes Etablissement</v>
          </cell>
          <cell r="J2426">
            <v>11</v>
          </cell>
        </row>
        <row r="2427">
          <cell r="B2427">
            <v>2463</v>
          </cell>
          <cell r="C2427" t="str">
            <v>RIVOALEN-L'HARIDON</v>
          </cell>
          <cell r="D2427" t="str">
            <v>Lucas</v>
          </cell>
          <cell r="E2427" t="str">
            <v>20/02/2009</v>
          </cell>
          <cell r="F2427" t="str">
            <v>CG</v>
          </cell>
          <cell r="G2427" t="str">
            <v>Lycée Paul Sérusier</v>
          </cell>
          <cell r="H2427" t="str">
            <v>Carhaix-Plouguer</v>
          </cell>
          <cell r="I2427" t="str">
            <v>Lycées Pro Mixtes Etablissement</v>
          </cell>
          <cell r="J2427">
            <v>11</v>
          </cell>
        </row>
        <row r="2428">
          <cell r="B2428">
            <v>2464</v>
          </cell>
          <cell r="C2428" t="str">
            <v>VAILLANT-OLLIVIER</v>
          </cell>
          <cell r="D2428" t="str">
            <v>Léo</v>
          </cell>
          <cell r="E2428" t="str">
            <v>05/08/2009</v>
          </cell>
          <cell r="F2428" t="str">
            <v>CG</v>
          </cell>
          <cell r="G2428" t="str">
            <v>Lycée Paul Sérusier</v>
          </cell>
          <cell r="H2428" t="str">
            <v>Carhaix-Plouguer</v>
          </cell>
          <cell r="I2428" t="str">
            <v>Lycées Pro Mixtes Etablissement</v>
          </cell>
          <cell r="J2428">
            <v>11</v>
          </cell>
        </row>
        <row r="2429">
          <cell r="B2429">
            <v>2465</v>
          </cell>
          <cell r="C2429" t="str">
            <v>ALLOT</v>
          </cell>
          <cell r="D2429" t="str">
            <v>Cassie</v>
          </cell>
          <cell r="E2429" t="str">
            <v>29/07/2008</v>
          </cell>
          <cell r="F2429" t="str">
            <v>CF</v>
          </cell>
          <cell r="G2429" t="str">
            <v>Lycée Pierre Guéguin</v>
          </cell>
          <cell r="H2429" t="str">
            <v>Concarneau</v>
          </cell>
          <cell r="I2429" t="str">
            <v>Lycées Mixtes Etablissement</v>
          </cell>
          <cell r="J2429">
            <v>10</v>
          </cell>
        </row>
        <row r="2430">
          <cell r="B2430">
            <v>2466</v>
          </cell>
          <cell r="C2430" t="str">
            <v>BOURDIC THAREAU</v>
          </cell>
          <cell r="D2430" t="str">
            <v>Maiwenn</v>
          </cell>
          <cell r="E2430" t="str">
            <v>01/12/2009</v>
          </cell>
          <cell r="F2430" t="str">
            <v>CF</v>
          </cell>
          <cell r="G2430" t="str">
            <v>Lycée Pierre Guéguin</v>
          </cell>
          <cell r="H2430" t="str">
            <v>Concarneau</v>
          </cell>
          <cell r="I2430" t="str">
            <v>Lycées Mixtes Etablissement</v>
          </cell>
          <cell r="J2430">
            <v>10</v>
          </cell>
        </row>
        <row r="2431">
          <cell r="B2431">
            <v>2467</v>
          </cell>
          <cell r="C2431" t="str">
            <v>DELAPLESSE</v>
          </cell>
          <cell r="D2431" t="str">
            <v>Bleuenn</v>
          </cell>
          <cell r="E2431" t="str">
            <v>24/09/2007</v>
          </cell>
          <cell r="F2431" t="str">
            <v>JF</v>
          </cell>
          <cell r="G2431" t="str">
            <v>Lycée Pierre Guéguin</v>
          </cell>
          <cell r="H2431" t="str">
            <v>Concarneau</v>
          </cell>
          <cell r="I2431" t="str">
            <v>Lycées Mixtes Etablissement</v>
          </cell>
          <cell r="J2431">
            <v>10</v>
          </cell>
        </row>
        <row r="2432">
          <cell r="B2432">
            <v>2468</v>
          </cell>
          <cell r="C2432" t="str">
            <v>GOURUL</v>
          </cell>
          <cell r="D2432" t="str">
            <v>Nell</v>
          </cell>
          <cell r="E2432" t="str">
            <v>02/04/2009</v>
          </cell>
          <cell r="F2432" t="str">
            <v>CF</v>
          </cell>
          <cell r="G2432" t="str">
            <v>Lycée Pierre Guéguin</v>
          </cell>
          <cell r="H2432" t="str">
            <v>Concarneau</v>
          </cell>
          <cell r="I2432" t="str">
            <v>Lycées Mixtes Etablissement</v>
          </cell>
          <cell r="J2432">
            <v>10</v>
          </cell>
        </row>
        <row r="2433">
          <cell r="B2433">
            <v>2469</v>
          </cell>
          <cell r="C2433" t="str">
            <v>HURTREZ</v>
          </cell>
          <cell r="D2433" t="str">
            <v>Yuna</v>
          </cell>
          <cell r="E2433" t="str">
            <v>30/07/2008</v>
          </cell>
          <cell r="F2433" t="str">
            <v>CF</v>
          </cell>
          <cell r="G2433" t="str">
            <v>Lycée Pierre Guéguin</v>
          </cell>
          <cell r="H2433" t="str">
            <v>Concarneau</v>
          </cell>
          <cell r="I2433" t="str">
            <v>Lycées Mixtes Etablissement</v>
          </cell>
          <cell r="J2433">
            <v>10</v>
          </cell>
        </row>
        <row r="2434">
          <cell r="B2434">
            <v>2470</v>
          </cell>
          <cell r="C2434" t="str">
            <v>MICHEL</v>
          </cell>
          <cell r="D2434" t="str">
            <v>Dyna</v>
          </cell>
          <cell r="E2434" t="str">
            <v>21/03/2008</v>
          </cell>
          <cell r="F2434" t="str">
            <v>CF</v>
          </cell>
          <cell r="G2434" t="str">
            <v>Lycée Pierre Guéguin</v>
          </cell>
          <cell r="H2434" t="str">
            <v>Concarneau</v>
          </cell>
          <cell r="I2434" t="str">
            <v>Lycées Mixtes Etablissement</v>
          </cell>
          <cell r="J2434">
            <v>10</v>
          </cell>
        </row>
        <row r="2435">
          <cell r="B2435">
            <v>2471</v>
          </cell>
          <cell r="C2435" t="str">
            <v>MONOT</v>
          </cell>
          <cell r="D2435" t="str">
            <v>Maelys</v>
          </cell>
          <cell r="E2435" t="str">
            <v>23/02/2008</v>
          </cell>
          <cell r="F2435" t="str">
            <v>CF</v>
          </cell>
          <cell r="G2435" t="str">
            <v>Lycée Pierre Guéguin</v>
          </cell>
          <cell r="H2435" t="str">
            <v>Concarneau</v>
          </cell>
          <cell r="I2435" t="str">
            <v>Lycées Mixtes Etablissement</v>
          </cell>
          <cell r="J2435">
            <v>10</v>
          </cell>
        </row>
        <row r="2436">
          <cell r="B2436">
            <v>2472</v>
          </cell>
          <cell r="C2436" t="str">
            <v>PILLOUD</v>
          </cell>
          <cell r="D2436" t="str">
            <v>Sophie</v>
          </cell>
          <cell r="E2436" t="str">
            <v>10/04/2008</v>
          </cell>
          <cell r="F2436" t="str">
            <v>CF</v>
          </cell>
          <cell r="G2436" t="str">
            <v>Lycée Pierre Guéguin</v>
          </cell>
          <cell r="H2436" t="str">
            <v>Concarneau</v>
          </cell>
          <cell r="I2436" t="str">
            <v>Lycées Mixtes Etablissement</v>
          </cell>
          <cell r="J2436">
            <v>10</v>
          </cell>
        </row>
        <row r="2437">
          <cell r="B2437">
            <v>2473</v>
          </cell>
          <cell r="C2437" t="str">
            <v>PREJEAN</v>
          </cell>
          <cell r="D2437" t="str">
            <v>Louane</v>
          </cell>
          <cell r="E2437" t="str">
            <v>02/08/2007</v>
          </cell>
          <cell r="F2437" t="str">
            <v>JF</v>
          </cell>
          <cell r="G2437" t="str">
            <v>Lycée Pierre Guéguin</v>
          </cell>
          <cell r="H2437" t="str">
            <v>Concarneau</v>
          </cell>
          <cell r="I2437" t="str">
            <v>Lycées Mixtes Etablissement</v>
          </cell>
          <cell r="J2437">
            <v>10</v>
          </cell>
        </row>
        <row r="2438">
          <cell r="B2438">
            <v>2474</v>
          </cell>
          <cell r="C2438" t="str">
            <v>VOURCH</v>
          </cell>
          <cell r="D2438" t="str">
            <v>Cassandra</v>
          </cell>
          <cell r="E2438" t="str">
            <v>25/09/2009</v>
          </cell>
          <cell r="F2438" t="str">
            <v>CF</v>
          </cell>
          <cell r="G2438" t="str">
            <v>Lycée Pierre Guéguin</v>
          </cell>
          <cell r="H2438" t="str">
            <v>Concarneau</v>
          </cell>
          <cell r="I2438" t="str">
            <v>Lycées Mixtes Etablissement</v>
          </cell>
          <cell r="J2438">
            <v>10</v>
          </cell>
        </row>
        <row r="2439">
          <cell r="B2439">
            <v>2475</v>
          </cell>
          <cell r="C2439" t="str">
            <v>BABUSIAUX</v>
          </cell>
          <cell r="D2439" t="str">
            <v>Valentin</v>
          </cell>
          <cell r="E2439" t="str">
            <v>25/04/2009</v>
          </cell>
          <cell r="F2439" t="str">
            <v>CG</v>
          </cell>
          <cell r="G2439" t="str">
            <v>Lycée Pierre Guéguin</v>
          </cell>
          <cell r="H2439" t="str">
            <v>Concarneau</v>
          </cell>
          <cell r="I2439" t="str">
            <v>Lycées Mixtes Etablissement</v>
          </cell>
          <cell r="J2439">
            <v>11</v>
          </cell>
        </row>
        <row r="2440">
          <cell r="B2440">
            <v>2476</v>
          </cell>
          <cell r="C2440" t="str">
            <v>BOURBIGOT</v>
          </cell>
          <cell r="D2440" t="str">
            <v>Noah</v>
          </cell>
          <cell r="E2440" t="str">
            <v>30/09/2009</v>
          </cell>
          <cell r="F2440" t="str">
            <v>CG</v>
          </cell>
          <cell r="G2440" t="str">
            <v>Lycée Pierre Guéguin</v>
          </cell>
          <cell r="H2440" t="str">
            <v>Concarneau</v>
          </cell>
          <cell r="I2440" t="str">
            <v>Lycées Mixtes Etablissement</v>
          </cell>
          <cell r="J2440">
            <v>11</v>
          </cell>
        </row>
        <row r="2441">
          <cell r="B2441">
            <v>2477</v>
          </cell>
          <cell r="C2441" t="str">
            <v>CARO</v>
          </cell>
          <cell r="D2441" t="str">
            <v>Loan</v>
          </cell>
          <cell r="E2441" t="str">
            <v>25/11/2009</v>
          </cell>
          <cell r="F2441" t="str">
            <v>CG</v>
          </cell>
          <cell r="G2441" t="str">
            <v>Lycée Pierre Guéguin</v>
          </cell>
          <cell r="H2441" t="str">
            <v>Concarneau</v>
          </cell>
          <cell r="I2441" t="str">
            <v>Lycées Mixtes Etablissement</v>
          </cell>
          <cell r="J2441">
            <v>11</v>
          </cell>
        </row>
        <row r="2442">
          <cell r="B2442">
            <v>2478</v>
          </cell>
          <cell r="C2442" t="str">
            <v>CHARLES</v>
          </cell>
          <cell r="D2442" t="str">
            <v>Lendil</v>
          </cell>
          <cell r="E2442" t="str">
            <v>15/01/2010</v>
          </cell>
          <cell r="F2442" t="str">
            <v>MG</v>
          </cell>
          <cell r="G2442" t="str">
            <v>Lycée Pierre Guéguin</v>
          </cell>
          <cell r="H2442" t="str">
            <v>Concarneau</v>
          </cell>
          <cell r="I2442" t="str">
            <v>Lycées Mixtes Etablissement</v>
          </cell>
          <cell r="J2442">
            <v>11</v>
          </cell>
        </row>
        <row r="2443">
          <cell r="B2443">
            <v>2479</v>
          </cell>
          <cell r="C2443" t="str">
            <v>CLAUDE</v>
          </cell>
          <cell r="D2443" t="str">
            <v>Darius</v>
          </cell>
          <cell r="E2443" t="str">
            <v>01/04/2008</v>
          </cell>
          <cell r="F2443" t="str">
            <v>CG</v>
          </cell>
          <cell r="G2443" t="str">
            <v>Lycée Pierre Guéguin</v>
          </cell>
          <cell r="H2443" t="str">
            <v>Concarneau</v>
          </cell>
          <cell r="I2443" t="str">
            <v>Lycées Mixtes Etablissement</v>
          </cell>
          <cell r="J2443">
            <v>11</v>
          </cell>
        </row>
        <row r="2444">
          <cell r="B2444">
            <v>2480</v>
          </cell>
          <cell r="C2444" t="str">
            <v>DAOUDAL</v>
          </cell>
          <cell r="D2444" t="str">
            <v>ALEXIS</v>
          </cell>
          <cell r="E2444" t="str">
            <v>26/04/2008</v>
          </cell>
          <cell r="F2444" t="str">
            <v>CG</v>
          </cell>
          <cell r="G2444" t="str">
            <v>Lycée Pierre Guéguin</v>
          </cell>
          <cell r="H2444" t="str">
            <v>Concarneau</v>
          </cell>
          <cell r="I2444" t="str">
            <v>Lycées Mixtes Etablissement</v>
          </cell>
          <cell r="J2444">
            <v>11</v>
          </cell>
        </row>
        <row r="2445">
          <cell r="B2445">
            <v>2481</v>
          </cell>
          <cell r="C2445" t="str">
            <v>FERREIRA</v>
          </cell>
          <cell r="D2445" t="str">
            <v>Eloan</v>
          </cell>
          <cell r="E2445" t="str">
            <v>03/05/2007</v>
          </cell>
          <cell r="F2445" t="str">
            <v>JG</v>
          </cell>
          <cell r="G2445" t="str">
            <v>Lycée Pierre Guéguin</v>
          </cell>
          <cell r="H2445" t="str">
            <v>Concarneau</v>
          </cell>
          <cell r="I2445" t="str">
            <v>Lycées Mixtes Etablissement</v>
          </cell>
          <cell r="J2445">
            <v>11</v>
          </cell>
        </row>
        <row r="2446">
          <cell r="B2446">
            <v>2482</v>
          </cell>
          <cell r="C2446" t="str">
            <v>GOAPPER</v>
          </cell>
          <cell r="D2446" t="str">
            <v>Elouan</v>
          </cell>
          <cell r="E2446" t="str">
            <v>27/02/2009</v>
          </cell>
          <cell r="F2446" t="str">
            <v>CG</v>
          </cell>
          <cell r="G2446" t="str">
            <v>Lycée Pierre Guéguin</v>
          </cell>
          <cell r="H2446" t="str">
            <v>Concarneau</v>
          </cell>
          <cell r="I2446" t="str">
            <v>Lycées Mixtes Etablissement</v>
          </cell>
          <cell r="J2446">
            <v>11</v>
          </cell>
        </row>
        <row r="2447">
          <cell r="B2447">
            <v>2483</v>
          </cell>
          <cell r="C2447" t="str">
            <v>GOURLET</v>
          </cell>
          <cell r="D2447" t="str">
            <v>Noa</v>
          </cell>
          <cell r="E2447" t="str">
            <v>15/09/2008</v>
          </cell>
          <cell r="F2447" t="str">
            <v>CG</v>
          </cell>
          <cell r="G2447" t="str">
            <v>Lycée Pierre Guéguin</v>
          </cell>
          <cell r="H2447" t="str">
            <v>Concarneau</v>
          </cell>
          <cell r="I2447" t="str">
            <v>Lycées Mixtes Etablissement</v>
          </cell>
          <cell r="J2447">
            <v>11</v>
          </cell>
        </row>
        <row r="2448">
          <cell r="B2448">
            <v>2484</v>
          </cell>
          <cell r="C2448" t="str">
            <v>GUYOMARC'H</v>
          </cell>
          <cell r="D2448" t="str">
            <v>Adrien</v>
          </cell>
          <cell r="E2448" t="str">
            <v>13/09/2009</v>
          </cell>
          <cell r="F2448" t="str">
            <v>CG</v>
          </cell>
          <cell r="G2448" t="str">
            <v>Lycée Pierre Guéguin</v>
          </cell>
          <cell r="H2448" t="str">
            <v>Concarneau</v>
          </cell>
          <cell r="I2448" t="str">
            <v>Lycées Mixtes Etablissement</v>
          </cell>
          <cell r="J2448">
            <v>11</v>
          </cell>
        </row>
        <row r="2449">
          <cell r="B2449">
            <v>2485</v>
          </cell>
          <cell r="C2449" t="str">
            <v>MACHEFER</v>
          </cell>
          <cell r="D2449" t="str">
            <v>Tyann</v>
          </cell>
          <cell r="E2449" t="str">
            <v>04/01/2008</v>
          </cell>
          <cell r="F2449" t="str">
            <v>CG</v>
          </cell>
          <cell r="G2449" t="str">
            <v>Lycée Pierre Guéguin</v>
          </cell>
          <cell r="H2449" t="str">
            <v>Concarneau</v>
          </cell>
          <cell r="I2449" t="str">
            <v>Lycées Mixtes Etablissement</v>
          </cell>
          <cell r="J2449">
            <v>11</v>
          </cell>
        </row>
        <row r="2450">
          <cell r="B2450">
            <v>2486</v>
          </cell>
          <cell r="C2450" t="str">
            <v>MARREC</v>
          </cell>
          <cell r="D2450" t="str">
            <v>Mewen</v>
          </cell>
          <cell r="E2450" t="str">
            <v>12/04/2008</v>
          </cell>
          <cell r="F2450" t="str">
            <v>CG</v>
          </cell>
          <cell r="G2450" t="str">
            <v>Lycée Pierre Guéguin</v>
          </cell>
          <cell r="H2450" t="str">
            <v>Concarneau</v>
          </cell>
          <cell r="I2450" t="str">
            <v>Lycées Mixtes Etablissement</v>
          </cell>
          <cell r="J2450">
            <v>11</v>
          </cell>
        </row>
        <row r="2451">
          <cell r="B2451">
            <v>2487</v>
          </cell>
          <cell r="C2451" t="str">
            <v>MERRIEN</v>
          </cell>
          <cell r="D2451" t="str">
            <v>Mattéo</v>
          </cell>
          <cell r="E2451" t="str">
            <v>12/05/2008</v>
          </cell>
          <cell r="F2451" t="str">
            <v>CG</v>
          </cell>
          <cell r="G2451" t="str">
            <v>Lycée Pierre Guéguin</v>
          </cell>
          <cell r="H2451" t="str">
            <v>Concarneau</v>
          </cell>
          <cell r="I2451" t="str">
            <v>Lycées Mixtes Etablissement</v>
          </cell>
          <cell r="J2451">
            <v>11</v>
          </cell>
        </row>
        <row r="2452">
          <cell r="B2452">
            <v>2488</v>
          </cell>
          <cell r="C2452" t="str">
            <v>MONTFORT</v>
          </cell>
          <cell r="D2452" t="str">
            <v>Léo</v>
          </cell>
          <cell r="E2452" t="str">
            <v>21/03/2009</v>
          </cell>
          <cell r="F2452" t="str">
            <v>CG</v>
          </cell>
          <cell r="G2452" t="str">
            <v>Lycée Pierre Guéguin</v>
          </cell>
          <cell r="H2452" t="str">
            <v>Concarneau</v>
          </cell>
          <cell r="I2452" t="str">
            <v>Lycées Mixtes Etablissement</v>
          </cell>
          <cell r="J2452">
            <v>11</v>
          </cell>
        </row>
        <row r="2453">
          <cell r="B2453">
            <v>2489</v>
          </cell>
          <cell r="C2453" t="str">
            <v>ODANT</v>
          </cell>
          <cell r="D2453" t="str">
            <v>Nohlan</v>
          </cell>
          <cell r="E2453" t="str">
            <v>26/02/2007</v>
          </cell>
          <cell r="F2453" t="str">
            <v>JG</v>
          </cell>
          <cell r="G2453" t="str">
            <v>Lycée Pierre Guéguin</v>
          </cell>
          <cell r="H2453" t="str">
            <v>Concarneau</v>
          </cell>
          <cell r="I2453" t="str">
            <v>Lycées Mixtes Etablissement</v>
          </cell>
          <cell r="J2453">
            <v>11</v>
          </cell>
        </row>
        <row r="2454">
          <cell r="B2454">
            <v>2490</v>
          </cell>
          <cell r="C2454" t="str">
            <v>QUÉMÉRÉ</v>
          </cell>
          <cell r="D2454" t="str">
            <v>Romain</v>
          </cell>
          <cell r="E2454" t="str">
            <v>07/04/2008</v>
          </cell>
          <cell r="F2454" t="str">
            <v>CG</v>
          </cell>
          <cell r="G2454" t="str">
            <v>Lycée Pierre Guéguin</v>
          </cell>
          <cell r="H2454" t="str">
            <v>Concarneau</v>
          </cell>
          <cell r="I2454" t="str">
            <v>Lycées Mixtes Etablissement</v>
          </cell>
          <cell r="J2454">
            <v>11</v>
          </cell>
        </row>
        <row r="2455">
          <cell r="B2455">
            <v>2491</v>
          </cell>
          <cell r="C2455" t="str">
            <v>SELLIN</v>
          </cell>
          <cell r="D2455" t="str">
            <v>Noé</v>
          </cell>
          <cell r="E2455" t="str">
            <v>14/04/2007</v>
          </cell>
          <cell r="F2455" t="str">
            <v>JG</v>
          </cell>
          <cell r="G2455" t="str">
            <v>Lycée Pierre Guéguin</v>
          </cell>
          <cell r="H2455" t="str">
            <v>Concarneau</v>
          </cell>
          <cell r="I2455" t="str">
            <v>Lycées Mixtes Etablissement</v>
          </cell>
          <cell r="J2455">
            <v>11</v>
          </cell>
        </row>
        <row r="2456">
          <cell r="B2456">
            <v>2492</v>
          </cell>
          <cell r="C2456" t="str">
            <v>VAN DE VEEGAETE</v>
          </cell>
          <cell r="D2456" t="str">
            <v>Ewen</v>
          </cell>
          <cell r="E2456" t="str">
            <v>05/03/2009</v>
          </cell>
          <cell r="F2456" t="str">
            <v>CG</v>
          </cell>
          <cell r="G2456" t="str">
            <v>Lycée Pierre Guéguin</v>
          </cell>
          <cell r="H2456" t="str">
            <v>Concarneau</v>
          </cell>
          <cell r="I2456" t="str">
            <v>Lycées Mixtes Etablissement</v>
          </cell>
          <cell r="J2456">
            <v>11</v>
          </cell>
        </row>
        <row r="2457">
          <cell r="B2457">
            <v>2493</v>
          </cell>
          <cell r="C2457" t="str">
            <v>MBA NGUENA</v>
          </cell>
          <cell r="D2457" t="str">
            <v>Irina</v>
          </cell>
          <cell r="E2457" t="str">
            <v>01/05/2005</v>
          </cell>
          <cell r="F2457" t="str">
            <v>SF</v>
          </cell>
          <cell r="G2457" t="str">
            <v>Lycée Yves Thépot</v>
          </cell>
          <cell r="H2457" t="str">
            <v>Quimper</v>
          </cell>
          <cell r="I2457" t="str">
            <v>Lycées Mixtes Etablissement</v>
          </cell>
          <cell r="J2457">
            <v>10</v>
          </cell>
        </row>
        <row r="2458">
          <cell r="B2458">
            <v>2494</v>
          </cell>
          <cell r="C2458" t="str">
            <v>VAN DOREMAELE</v>
          </cell>
          <cell r="D2458" t="str">
            <v>ROSEMARIJN</v>
          </cell>
          <cell r="E2458" t="str">
            <v>08/03/2006</v>
          </cell>
          <cell r="F2458" t="str">
            <v>JF</v>
          </cell>
          <cell r="G2458" t="str">
            <v>Lycée Yves Thépot</v>
          </cell>
          <cell r="H2458" t="str">
            <v>Quimper</v>
          </cell>
          <cell r="I2458" t="str">
            <v>Lycées Mixtes Etablissement</v>
          </cell>
          <cell r="J2458">
            <v>10</v>
          </cell>
        </row>
        <row r="2459">
          <cell r="B2459">
            <v>2495</v>
          </cell>
          <cell r="C2459" t="str">
            <v>EVANO</v>
          </cell>
          <cell r="D2459" t="str">
            <v>Clément</v>
          </cell>
          <cell r="E2459" t="str">
            <v>20/10/2008</v>
          </cell>
          <cell r="F2459" t="str">
            <v>CG</v>
          </cell>
          <cell r="G2459" t="str">
            <v>Lycée Yves Thépot</v>
          </cell>
          <cell r="H2459" t="str">
            <v>Quimper</v>
          </cell>
          <cell r="I2459" t="str">
            <v>Lycées Mixtes Etablissement</v>
          </cell>
          <cell r="J2459">
            <v>11</v>
          </cell>
        </row>
        <row r="2460">
          <cell r="B2460">
            <v>2496</v>
          </cell>
          <cell r="C2460" t="str">
            <v>GABILLET-FEREC</v>
          </cell>
          <cell r="D2460" t="str">
            <v>Solal</v>
          </cell>
          <cell r="E2460" t="str">
            <v>28/07/2006</v>
          </cell>
          <cell r="F2460" t="str">
            <v>JG</v>
          </cell>
          <cell r="G2460" t="str">
            <v>Lycée Yves Thépot</v>
          </cell>
          <cell r="H2460" t="str">
            <v>Quimper</v>
          </cell>
          <cell r="I2460" t="str">
            <v>Lycées Mixtes Etablissement</v>
          </cell>
          <cell r="J2460">
            <v>11</v>
          </cell>
        </row>
        <row r="2461">
          <cell r="B2461">
            <v>2497</v>
          </cell>
          <cell r="C2461" t="str">
            <v>GALULLO</v>
          </cell>
          <cell r="D2461" t="str">
            <v>ENZO</v>
          </cell>
          <cell r="E2461" t="str">
            <v>18/12/2009</v>
          </cell>
          <cell r="F2461" t="str">
            <v>CG</v>
          </cell>
          <cell r="G2461" t="str">
            <v>Lycée Yves Thépot</v>
          </cell>
          <cell r="H2461" t="str">
            <v>Quimper</v>
          </cell>
          <cell r="I2461" t="str">
            <v>Lycées Pro Mixtes Etablissement</v>
          </cell>
          <cell r="J2461">
            <v>11</v>
          </cell>
        </row>
        <row r="2462">
          <cell r="B2462">
            <v>2498</v>
          </cell>
          <cell r="C2462" t="str">
            <v>HUET</v>
          </cell>
          <cell r="D2462" t="str">
            <v>Mathias</v>
          </cell>
          <cell r="E2462" t="str">
            <v>13/03/2007</v>
          </cell>
          <cell r="F2462" t="str">
            <v>JG</v>
          </cell>
          <cell r="G2462" t="str">
            <v>Lycée Yves Thépot</v>
          </cell>
          <cell r="H2462" t="str">
            <v>Quimper</v>
          </cell>
          <cell r="I2462" t="str">
            <v>Lycées Pro Mixtes Etablissement</v>
          </cell>
          <cell r="J2462">
            <v>11</v>
          </cell>
        </row>
        <row r="2463">
          <cell r="B2463">
            <v>2499</v>
          </cell>
          <cell r="C2463" t="str">
            <v>INCELER</v>
          </cell>
          <cell r="D2463" t="str">
            <v>DYWAN</v>
          </cell>
          <cell r="E2463" t="str">
            <v>27/07/2010</v>
          </cell>
          <cell r="F2463" t="str">
            <v>MG</v>
          </cell>
          <cell r="G2463" t="str">
            <v>Lycée Yves Thépot</v>
          </cell>
          <cell r="H2463" t="str">
            <v>Quimper</v>
          </cell>
          <cell r="I2463" t="str">
            <v>Lycées Pro Mixtes Etablissement</v>
          </cell>
          <cell r="J2463">
            <v>11</v>
          </cell>
        </row>
        <row r="2464">
          <cell r="B2464">
            <v>2500</v>
          </cell>
          <cell r="C2464" t="str">
            <v>KERHOAS</v>
          </cell>
          <cell r="D2464" t="str">
            <v>Lucas</v>
          </cell>
          <cell r="E2464" t="str">
            <v>09/10/2008</v>
          </cell>
          <cell r="F2464" t="str">
            <v>CG</v>
          </cell>
          <cell r="G2464" t="str">
            <v>Lycée Yves Thépot</v>
          </cell>
          <cell r="H2464" t="str">
            <v>Quimper</v>
          </cell>
          <cell r="I2464" t="str">
            <v>Lycées Mixtes Etablissement</v>
          </cell>
          <cell r="J2464">
            <v>11</v>
          </cell>
        </row>
        <row r="2465">
          <cell r="B2465">
            <v>2501</v>
          </cell>
          <cell r="C2465" t="str">
            <v>MARBLEZ-DELORME</v>
          </cell>
          <cell r="D2465" t="str">
            <v>Jules</v>
          </cell>
          <cell r="E2465" t="str">
            <v>27/06/2007</v>
          </cell>
          <cell r="F2465" t="str">
            <v>JG</v>
          </cell>
          <cell r="G2465" t="str">
            <v>Lycée Yves Thépot</v>
          </cell>
          <cell r="H2465" t="str">
            <v>Quimper</v>
          </cell>
          <cell r="I2465" t="str">
            <v>Lycées Pro Mixtes Etablissement</v>
          </cell>
          <cell r="J2465">
            <v>11</v>
          </cell>
        </row>
        <row r="2466">
          <cell r="B2466">
            <v>2502</v>
          </cell>
          <cell r="C2466" t="str">
            <v>BARDOUX</v>
          </cell>
          <cell r="D2466" t="str">
            <v>ANAELLE</v>
          </cell>
          <cell r="E2466" t="str">
            <v>25/07/2007</v>
          </cell>
          <cell r="F2466" t="str">
            <v>JF</v>
          </cell>
          <cell r="G2466" t="str">
            <v>Lycée Amiral Ronarc'h</v>
          </cell>
          <cell r="H2466" t="str">
            <v>Brest</v>
          </cell>
          <cell r="I2466" t="str">
            <v>Lycées Mixtes Etablissement</v>
          </cell>
          <cell r="J2466">
            <v>10</v>
          </cell>
        </row>
        <row r="2467">
          <cell r="B2467">
            <v>2503</v>
          </cell>
          <cell r="C2467" t="str">
            <v>BERTAU</v>
          </cell>
          <cell r="D2467" t="str">
            <v>Izoène</v>
          </cell>
          <cell r="E2467" t="str">
            <v>25/06/2007</v>
          </cell>
          <cell r="F2467" t="str">
            <v>JF</v>
          </cell>
          <cell r="G2467" t="str">
            <v>Lycée Amiral Ronarc'h</v>
          </cell>
          <cell r="H2467" t="str">
            <v>Brest</v>
          </cell>
          <cell r="I2467" t="str">
            <v>Lycées Mixtes Etablissement</v>
          </cell>
          <cell r="J2467">
            <v>10</v>
          </cell>
        </row>
        <row r="2468">
          <cell r="B2468">
            <v>2504</v>
          </cell>
          <cell r="C2468" t="str">
            <v>BOCHER</v>
          </cell>
          <cell r="D2468" t="str">
            <v>Joséphine</v>
          </cell>
          <cell r="E2468" t="str">
            <v>09/08/2009</v>
          </cell>
          <cell r="F2468" t="str">
            <v>CF</v>
          </cell>
          <cell r="G2468" t="str">
            <v>Lycée Amiral Ronarc'h</v>
          </cell>
          <cell r="H2468" t="str">
            <v>Brest</v>
          </cell>
          <cell r="I2468" t="str">
            <v>Lycées Mixtes Etablissement</v>
          </cell>
          <cell r="J2468">
            <v>10</v>
          </cell>
        </row>
        <row r="2469">
          <cell r="B2469">
            <v>2505</v>
          </cell>
          <cell r="C2469" t="str">
            <v>BODÉRÉ</v>
          </cell>
          <cell r="D2469" t="str">
            <v>ALWENNA</v>
          </cell>
          <cell r="E2469" t="str">
            <v>26/03/2009</v>
          </cell>
          <cell r="F2469" t="str">
            <v>CF</v>
          </cell>
          <cell r="G2469" t="str">
            <v>Lycée Amiral Ronarc'h</v>
          </cell>
          <cell r="H2469" t="str">
            <v>Brest</v>
          </cell>
          <cell r="I2469" t="str">
            <v>Lycées Mixtes Etablissement</v>
          </cell>
          <cell r="J2469">
            <v>10</v>
          </cell>
        </row>
        <row r="2470">
          <cell r="B2470">
            <v>2506</v>
          </cell>
          <cell r="C2470" t="str">
            <v>BOSSEUR DIT TOBY</v>
          </cell>
          <cell r="D2470" t="str">
            <v>Erinn</v>
          </cell>
          <cell r="E2470" t="str">
            <v>30/09/2009</v>
          </cell>
          <cell r="F2470" t="str">
            <v>CF</v>
          </cell>
          <cell r="G2470" t="str">
            <v>Lycée Amiral Ronarc'h</v>
          </cell>
          <cell r="H2470" t="str">
            <v>Brest</v>
          </cell>
          <cell r="I2470" t="str">
            <v>Lycées Mixtes Etablissement</v>
          </cell>
          <cell r="J2470">
            <v>10</v>
          </cell>
        </row>
        <row r="2471">
          <cell r="B2471">
            <v>2507</v>
          </cell>
          <cell r="C2471" t="str">
            <v>CHITRE--REYNAUD</v>
          </cell>
          <cell r="D2471" t="str">
            <v>Jeanne</v>
          </cell>
          <cell r="E2471" t="str">
            <v>09/08/2009</v>
          </cell>
          <cell r="F2471" t="str">
            <v>CF</v>
          </cell>
          <cell r="G2471" t="str">
            <v>Lycée Amiral Ronarc'h</v>
          </cell>
          <cell r="H2471" t="str">
            <v>Brest</v>
          </cell>
          <cell r="I2471" t="str">
            <v>Lycées Mixtes Etablissement</v>
          </cell>
          <cell r="J2471">
            <v>10</v>
          </cell>
        </row>
        <row r="2472">
          <cell r="B2472">
            <v>2508</v>
          </cell>
          <cell r="C2472" t="str">
            <v>COMBLE</v>
          </cell>
          <cell r="D2472" t="str">
            <v>Aline</v>
          </cell>
          <cell r="E2472" t="str">
            <v>01/09/2008</v>
          </cell>
          <cell r="F2472" t="str">
            <v>CF</v>
          </cell>
          <cell r="G2472" t="str">
            <v>Lycée Amiral Ronarc'h</v>
          </cell>
          <cell r="H2472" t="str">
            <v>Brest</v>
          </cell>
          <cell r="I2472" t="str">
            <v>Lycées Mixtes Etablissement</v>
          </cell>
          <cell r="J2472">
            <v>10</v>
          </cell>
        </row>
        <row r="2473">
          <cell r="B2473">
            <v>2509</v>
          </cell>
          <cell r="C2473" t="str">
            <v>DA COSTA ALVES BOUCHER</v>
          </cell>
          <cell r="D2473" t="str">
            <v>LOUISE</v>
          </cell>
          <cell r="E2473" t="str">
            <v>27/07/2008</v>
          </cell>
          <cell r="F2473" t="str">
            <v>CF</v>
          </cell>
          <cell r="G2473" t="str">
            <v>Lycée Amiral Ronarc'h</v>
          </cell>
          <cell r="H2473" t="str">
            <v>Brest</v>
          </cell>
          <cell r="I2473" t="str">
            <v>Lycées Mixtes Etablissement</v>
          </cell>
          <cell r="J2473">
            <v>10</v>
          </cell>
        </row>
        <row r="2474">
          <cell r="B2474">
            <v>2510</v>
          </cell>
          <cell r="C2474" t="str">
            <v>EL HAJJAB</v>
          </cell>
          <cell r="D2474" t="str">
            <v>Sara</v>
          </cell>
          <cell r="E2474" t="str">
            <v>05/09/2008</v>
          </cell>
          <cell r="F2474" t="str">
            <v>CF</v>
          </cell>
          <cell r="G2474" t="str">
            <v>Lycée Amiral Ronarc'h</v>
          </cell>
          <cell r="H2474" t="str">
            <v>Brest</v>
          </cell>
          <cell r="I2474" t="str">
            <v>Lycées Mixtes Etablissement</v>
          </cell>
          <cell r="J2474">
            <v>10</v>
          </cell>
        </row>
        <row r="2475">
          <cell r="B2475">
            <v>2511</v>
          </cell>
          <cell r="C2475" t="str">
            <v>FLOCH</v>
          </cell>
          <cell r="D2475" t="str">
            <v>Nolah</v>
          </cell>
          <cell r="E2475" t="str">
            <v>08/03/2009</v>
          </cell>
          <cell r="F2475" t="str">
            <v>CF</v>
          </cell>
          <cell r="G2475" t="str">
            <v>Lycée Amiral Ronarc'h</v>
          </cell>
          <cell r="H2475" t="str">
            <v>Brest</v>
          </cell>
          <cell r="I2475" t="str">
            <v>Lycées Mixtes Etablissement</v>
          </cell>
          <cell r="J2475">
            <v>10</v>
          </cell>
        </row>
        <row r="2476">
          <cell r="B2476">
            <v>2512</v>
          </cell>
          <cell r="C2476" t="str">
            <v>GUENA</v>
          </cell>
          <cell r="D2476" t="str">
            <v>Eléonore</v>
          </cell>
          <cell r="E2476" t="str">
            <v>08/11/2009</v>
          </cell>
          <cell r="F2476" t="str">
            <v>CF</v>
          </cell>
          <cell r="G2476" t="str">
            <v>Lycée Amiral Ronarc'h</v>
          </cell>
          <cell r="H2476" t="str">
            <v>Brest</v>
          </cell>
          <cell r="I2476" t="str">
            <v>Lycées Mixtes Etablissement</v>
          </cell>
          <cell r="J2476">
            <v>10</v>
          </cell>
        </row>
        <row r="2477">
          <cell r="B2477">
            <v>2513</v>
          </cell>
          <cell r="C2477" t="str">
            <v>GUENGUANE</v>
          </cell>
          <cell r="D2477" t="str">
            <v>Lyna</v>
          </cell>
          <cell r="E2477" t="str">
            <v>16/05/2008</v>
          </cell>
          <cell r="F2477" t="str">
            <v>CF</v>
          </cell>
          <cell r="G2477" t="str">
            <v>Lycée Amiral Ronarc'h</v>
          </cell>
          <cell r="H2477" t="str">
            <v>Brest</v>
          </cell>
          <cell r="I2477" t="str">
            <v>Lycées Mixtes Etablissement</v>
          </cell>
          <cell r="J2477">
            <v>10</v>
          </cell>
        </row>
        <row r="2478">
          <cell r="B2478">
            <v>2514</v>
          </cell>
          <cell r="C2478" t="str">
            <v>GUILLOUX</v>
          </cell>
          <cell r="D2478" t="str">
            <v>Adèle</v>
          </cell>
          <cell r="E2478" t="str">
            <v>02/11/2009</v>
          </cell>
          <cell r="F2478" t="str">
            <v>CF</v>
          </cell>
          <cell r="G2478" t="str">
            <v>Lycée Amiral Ronarc'h</v>
          </cell>
          <cell r="H2478" t="str">
            <v>Brest</v>
          </cell>
          <cell r="I2478" t="str">
            <v>Lycées Mixtes Etablissement</v>
          </cell>
          <cell r="J2478">
            <v>10</v>
          </cell>
        </row>
        <row r="2479">
          <cell r="B2479">
            <v>2515</v>
          </cell>
          <cell r="C2479" t="str">
            <v>LE GUELLEC</v>
          </cell>
          <cell r="D2479" t="str">
            <v>LOUANE</v>
          </cell>
          <cell r="E2479" t="str">
            <v>15/08/2009</v>
          </cell>
          <cell r="F2479" t="str">
            <v>CF</v>
          </cell>
          <cell r="G2479" t="str">
            <v>Lycée Amiral Ronarc'h</v>
          </cell>
          <cell r="H2479" t="str">
            <v>Brest</v>
          </cell>
          <cell r="I2479" t="str">
            <v>Lycées Mixtes Etablissement</v>
          </cell>
          <cell r="J2479">
            <v>10</v>
          </cell>
        </row>
        <row r="2480">
          <cell r="B2480">
            <v>2516</v>
          </cell>
          <cell r="C2480" t="str">
            <v>LE ROUX</v>
          </cell>
          <cell r="D2480" t="str">
            <v>MAELANE</v>
          </cell>
          <cell r="E2480" t="str">
            <v>26/10/2009</v>
          </cell>
          <cell r="F2480" t="str">
            <v>CF</v>
          </cell>
          <cell r="G2480" t="str">
            <v>Lycée Amiral Ronarc'h</v>
          </cell>
          <cell r="H2480" t="str">
            <v>Brest</v>
          </cell>
          <cell r="I2480" t="str">
            <v>Lycées Mixtes Etablissement</v>
          </cell>
          <cell r="J2480">
            <v>10</v>
          </cell>
        </row>
        <row r="2481">
          <cell r="B2481">
            <v>2517</v>
          </cell>
          <cell r="C2481" t="str">
            <v>LE ROUX</v>
          </cell>
          <cell r="D2481" t="str">
            <v>Bleuenn</v>
          </cell>
          <cell r="E2481" t="str">
            <v>19/06/2007</v>
          </cell>
          <cell r="F2481" t="str">
            <v>JF</v>
          </cell>
          <cell r="G2481" t="str">
            <v>Lycée Amiral Ronarc'h</v>
          </cell>
          <cell r="H2481" t="str">
            <v>Brest</v>
          </cell>
          <cell r="I2481" t="str">
            <v>Lycées Mixtes Etablissement</v>
          </cell>
          <cell r="J2481">
            <v>10</v>
          </cell>
        </row>
        <row r="2482">
          <cell r="B2482">
            <v>2518</v>
          </cell>
          <cell r="C2482" t="str">
            <v>LEMOSQUET</v>
          </cell>
          <cell r="D2482" t="str">
            <v>Carmen</v>
          </cell>
          <cell r="E2482" t="str">
            <v>11/04/2007</v>
          </cell>
          <cell r="F2482" t="str">
            <v>JF</v>
          </cell>
          <cell r="G2482" t="str">
            <v>Lycée Amiral Ronarc'h</v>
          </cell>
          <cell r="H2482" t="str">
            <v>Brest</v>
          </cell>
          <cell r="I2482" t="str">
            <v>Lycées Mixtes Etablissement</v>
          </cell>
          <cell r="J2482">
            <v>10</v>
          </cell>
        </row>
        <row r="2483">
          <cell r="B2483">
            <v>2519</v>
          </cell>
          <cell r="C2483" t="str">
            <v>MENEZ</v>
          </cell>
          <cell r="D2483" t="str">
            <v>MARJANE</v>
          </cell>
          <cell r="E2483" t="str">
            <v>07/03/2008</v>
          </cell>
          <cell r="F2483" t="str">
            <v>CF</v>
          </cell>
          <cell r="G2483" t="str">
            <v>Lycée Amiral Ronarc'h</v>
          </cell>
          <cell r="H2483" t="str">
            <v>Brest</v>
          </cell>
          <cell r="I2483" t="str">
            <v>Lycées Mixtes Etablissement</v>
          </cell>
          <cell r="J2483">
            <v>10</v>
          </cell>
        </row>
        <row r="2484">
          <cell r="B2484">
            <v>2520</v>
          </cell>
          <cell r="C2484" t="str">
            <v>MENEZ</v>
          </cell>
          <cell r="D2484" t="str">
            <v>ANOUK</v>
          </cell>
          <cell r="E2484" t="str">
            <v>07/03/2008</v>
          </cell>
          <cell r="F2484" t="str">
            <v>CF</v>
          </cell>
          <cell r="G2484" t="str">
            <v>Lycée Amiral Ronarc'h</v>
          </cell>
          <cell r="H2484" t="str">
            <v>Brest</v>
          </cell>
          <cell r="I2484" t="str">
            <v>Lycées Mixtes Etablissement</v>
          </cell>
          <cell r="J2484">
            <v>10</v>
          </cell>
        </row>
        <row r="2485">
          <cell r="B2485">
            <v>2521</v>
          </cell>
          <cell r="C2485" t="str">
            <v>PROVOST</v>
          </cell>
          <cell r="D2485" t="str">
            <v>Maëva</v>
          </cell>
          <cell r="E2485" t="str">
            <v>29/01/2008</v>
          </cell>
          <cell r="F2485" t="str">
            <v>CF</v>
          </cell>
          <cell r="G2485" t="str">
            <v>Lycée Amiral Ronarc'h</v>
          </cell>
          <cell r="H2485" t="str">
            <v>Brest</v>
          </cell>
          <cell r="I2485" t="str">
            <v>Lycées Mixtes Etablissement</v>
          </cell>
          <cell r="J2485">
            <v>10</v>
          </cell>
        </row>
        <row r="2486">
          <cell r="B2486">
            <v>2522</v>
          </cell>
          <cell r="C2486" t="str">
            <v>QUENDO</v>
          </cell>
          <cell r="D2486" t="str">
            <v>Lara</v>
          </cell>
          <cell r="E2486" t="str">
            <v>16/06/2008</v>
          </cell>
          <cell r="F2486" t="str">
            <v>CF</v>
          </cell>
          <cell r="G2486" t="str">
            <v>Lycée Amiral Ronarc'h</v>
          </cell>
          <cell r="H2486" t="str">
            <v>Brest</v>
          </cell>
          <cell r="I2486" t="str">
            <v>Lycées Mixtes Etablissement</v>
          </cell>
          <cell r="J2486">
            <v>10</v>
          </cell>
        </row>
        <row r="2487">
          <cell r="B2487">
            <v>2523</v>
          </cell>
          <cell r="C2487" t="str">
            <v>ROBIN</v>
          </cell>
          <cell r="D2487" t="str">
            <v>Eva</v>
          </cell>
          <cell r="E2487" t="str">
            <v>17/06/2009</v>
          </cell>
          <cell r="F2487" t="str">
            <v>CF</v>
          </cell>
          <cell r="G2487" t="str">
            <v>Lycée Amiral Ronarc'h</v>
          </cell>
          <cell r="H2487" t="str">
            <v>Brest</v>
          </cell>
          <cell r="I2487" t="str">
            <v>Lycées Mixtes Etablissement</v>
          </cell>
          <cell r="J2487">
            <v>10</v>
          </cell>
        </row>
        <row r="2488">
          <cell r="B2488">
            <v>2524</v>
          </cell>
          <cell r="C2488" t="str">
            <v>ROBIN</v>
          </cell>
          <cell r="D2488" t="str">
            <v>Léanna</v>
          </cell>
          <cell r="E2488" t="str">
            <v>17/06/2009</v>
          </cell>
          <cell r="F2488" t="str">
            <v>CF</v>
          </cell>
          <cell r="G2488" t="str">
            <v>Lycée Amiral Ronarc'h</v>
          </cell>
          <cell r="H2488" t="str">
            <v>Brest</v>
          </cell>
          <cell r="I2488" t="str">
            <v>Lycées Mixtes Etablissement</v>
          </cell>
          <cell r="J2488">
            <v>10</v>
          </cell>
        </row>
        <row r="2489">
          <cell r="B2489">
            <v>2525</v>
          </cell>
          <cell r="C2489" t="str">
            <v>ROMUALD</v>
          </cell>
          <cell r="D2489" t="str">
            <v>JADE</v>
          </cell>
          <cell r="E2489" t="str">
            <v>09/10/2007</v>
          </cell>
          <cell r="F2489" t="str">
            <v>JF</v>
          </cell>
          <cell r="G2489" t="str">
            <v>Lycée Amiral Ronarc'h</v>
          </cell>
          <cell r="H2489" t="str">
            <v>Brest</v>
          </cell>
          <cell r="I2489" t="str">
            <v>Lycées Mixtes Etablissement</v>
          </cell>
          <cell r="J2489">
            <v>10</v>
          </cell>
        </row>
        <row r="2490">
          <cell r="B2490">
            <v>2526</v>
          </cell>
          <cell r="C2490" t="str">
            <v>RUELLEN</v>
          </cell>
          <cell r="D2490" t="str">
            <v>Lilou</v>
          </cell>
          <cell r="E2490" t="str">
            <v>01/11/2009</v>
          </cell>
          <cell r="F2490" t="str">
            <v>CF</v>
          </cell>
          <cell r="G2490" t="str">
            <v>Lycée Amiral Ronarc'h</v>
          </cell>
          <cell r="H2490" t="str">
            <v>Brest</v>
          </cell>
          <cell r="I2490" t="str">
            <v>Lycées Mixtes Etablissement</v>
          </cell>
          <cell r="J2490">
            <v>10</v>
          </cell>
        </row>
        <row r="2491">
          <cell r="B2491">
            <v>2527</v>
          </cell>
          <cell r="C2491" t="str">
            <v>SIMON</v>
          </cell>
          <cell r="D2491" t="str">
            <v>Anaîs</v>
          </cell>
          <cell r="E2491" t="str">
            <v>04/12/2008</v>
          </cell>
          <cell r="F2491" t="str">
            <v>CF</v>
          </cell>
          <cell r="G2491" t="str">
            <v>Lycée Amiral Ronarc'h</v>
          </cell>
          <cell r="H2491" t="str">
            <v>Brest</v>
          </cell>
          <cell r="I2491" t="str">
            <v>Lycées Mixtes Etablissement</v>
          </cell>
          <cell r="J2491">
            <v>10</v>
          </cell>
        </row>
        <row r="2492">
          <cell r="B2492">
            <v>2528</v>
          </cell>
          <cell r="C2492" t="str">
            <v>TAILLEZ</v>
          </cell>
          <cell r="D2492" t="str">
            <v>Coline</v>
          </cell>
          <cell r="E2492" t="str">
            <v>19/01/2009</v>
          </cell>
          <cell r="F2492" t="str">
            <v>CF</v>
          </cell>
          <cell r="G2492" t="str">
            <v>Lycée Amiral Ronarc'h</v>
          </cell>
          <cell r="H2492" t="str">
            <v>Brest</v>
          </cell>
          <cell r="I2492" t="str">
            <v>Lycées Mixtes Etablissement</v>
          </cell>
          <cell r="J2492">
            <v>10</v>
          </cell>
        </row>
        <row r="2493">
          <cell r="B2493">
            <v>2529</v>
          </cell>
          <cell r="C2493" t="str">
            <v>THUAUD</v>
          </cell>
          <cell r="D2493" t="str">
            <v>Katell</v>
          </cell>
          <cell r="E2493" t="str">
            <v>10/03/2007</v>
          </cell>
          <cell r="F2493" t="str">
            <v>JF</v>
          </cell>
          <cell r="G2493" t="str">
            <v>Lycée Amiral Ronarc'h</v>
          </cell>
          <cell r="H2493" t="str">
            <v>Brest</v>
          </cell>
          <cell r="I2493" t="str">
            <v>Lycées Mixtes Etablissement</v>
          </cell>
          <cell r="J2493">
            <v>10</v>
          </cell>
        </row>
        <row r="2494">
          <cell r="B2494">
            <v>2530</v>
          </cell>
          <cell r="C2494" t="str">
            <v>TRAPP CORNIC</v>
          </cell>
          <cell r="D2494" t="str">
            <v>LOUISE</v>
          </cell>
          <cell r="E2494" t="str">
            <v>23/05/2008</v>
          </cell>
          <cell r="F2494" t="str">
            <v>CF</v>
          </cell>
          <cell r="G2494" t="str">
            <v>Lycée Amiral Ronarc'h</v>
          </cell>
          <cell r="H2494" t="str">
            <v>Brest</v>
          </cell>
          <cell r="I2494" t="str">
            <v>Lycées Mixtes Etablissement</v>
          </cell>
          <cell r="J2494">
            <v>10</v>
          </cell>
        </row>
        <row r="2495">
          <cell r="B2495">
            <v>2531</v>
          </cell>
          <cell r="C2495" t="str">
            <v>VAILLANT</v>
          </cell>
          <cell r="D2495" t="str">
            <v>Zoe</v>
          </cell>
          <cell r="E2495" t="str">
            <v>17/12/2008</v>
          </cell>
          <cell r="F2495" t="str">
            <v>CF</v>
          </cell>
          <cell r="G2495" t="str">
            <v>Lycée Amiral Ronarc'h</v>
          </cell>
          <cell r="H2495" t="str">
            <v>Brest</v>
          </cell>
          <cell r="I2495" t="str">
            <v>Lycées Mixtes Etablissement</v>
          </cell>
          <cell r="J2495">
            <v>10</v>
          </cell>
        </row>
        <row r="2496">
          <cell r="B2496">
            <v>2532</v>
          </cell>
          <cell r="C2496" t="str">
            <v>VANHOLME</v>
          </cell>
          <cell r="D2496" t="str">
            <v>Faustine</v>
          </cell>
          <cell r="E2496" t="str">
            <v>20/12/2007</v>
          </cell>
          <cell r="F2496" t="str">
            <v>JF</v>
          </cell>
          <cell r="G2496" t="str">
            <v>Lycée Amiral Ronarc'h</v>
          </cell>
          <cell r="H2496" t="str">
            <v>Brest</v>
          </cell>
          <cell r="I2496" t="str">
            <v>Lycées Mixtes Etablissement</v>
          </cell>
          <cell r="J2496">
            <v>10</v>
          </cell>
        </row>
        <row r="2497">
          <cell r="B2497">
            <v>2533</v>
          </cell>
          <cell r="C2497" t="str">
            <v>WAELES</v>
          </cell>
          <cell r="D2497" t="str">
            <v>Ninog</v>
          </cell>
          <cell r="E2497" t="str">
            <v>26/09/2008</v>
          </cell>
          <cell r="F2497" t="str">
            <v>CF</v>
          </cell>
          <cell r="G2497" t="str">
            <v>Lycée Amiral Ronarc'h</v>
          </cell>
          <cell r="H2497" t="str">
            <v>Brest</v>
          </cell>
          <cell r="I2497" t="str">
            <v>Lycées Mixtes Etablissement</v>
          </cell>
          <cell r="J2497">
            <v>10</v>
          </cell>
        </row>
        <row r="2498">
          <cell r="B2498">
            <v>2534</v>
          </cell>
          <cell r="C2498" t="str">
            <v>ADAM</v>
          </cell>
          <cell r="D2498" t="str">
            <v>Tanïg</v>
          </cell>
          <cell r="E2498" t="str">
            <v>17/05/2007</v>
          </cell>
          <cell r="F2498" t="str">
            <v>JG</v>
          </cell>
          <cell r="G2498" t="str">
            <v>Lycée Amiral Ronarc'h</v>
          </cell>
          <cell r="H2498" t="str">
            <v>Brest</v>
          </cell>
          <cell r="I2498" t="str">
            <v>Lycées Mixtes Etablissement</v>
          </cell>
          <cell r="J2498">
            <v>11</v>
          </cell>
        </row>
        <row r="2499">
          <cell r="B2499">
            <v>2535</v>
          </cell>
          <cell r="C2499" t="str">
            <v>BRIAND</v>
          </cell>
          <cell r="D2499" t="str">
            <v>YAHEL</v>
          </cell>
          <cell r="E2499" t="str">
            <v>26/12/2007</v>
          </cell>
          <cell r="F2499" t="str">
            <v>JG</v>
          </cell>
          <cell r="G2499" t="str">
            <v>Lycée Amiral Ronarc'h</v>
          </cell>
          <cell r="H2499" t="str">
            <v>Brest</v>
          </cell>
          <cell r="I2499" t="str">
            <v>Lycées Mixtes Etablissement</v>
          </cell>
          <cell r="J2499">
            <v>11</v>
          </cell>
        </row>
        <row r="2500">
          <cell r="B2500">
            <v>2536</v>
          </cell>
          <cell r="C2500" t="str">
            <v>CHORLAY</v>
          </cell>
          <cell r="D2500" t="str">
            <v>Paolo</v>
          </cell>
          <cell r="E2500" t="str">
            <v>05/09/2007</v>
          </cell>
          <cell r="F2500" t="str">
            <v>JG</v>
          </cell>
          <cell r="G2500" t="str">
            <v>Lycée Amiral Ronarc'h</v>
          </cell>
          <cell r="H2500" t="str">
            <v>Brest</v>
          </cell>
          <cell r="I2500" t="str">
            <v>Lycées Mixtes Etablissement</v>
          </cell>
          <cell r="J2500">
            <v>11</v>
          </cell>
        </row>
        <row r="2501">
          <cell r="B2501">
            <v>2537</v>
          </cell>
          <cell r="C2501" t="str">
            <v>DERLOT</v>
          </cell>
          <cell r="D2501" t="str">
            <v>Timour</v>
          </cell>
          <cell r="E2501" t="str">
            <v>02/06/2010</v>
          </cell>
          <cell r="F2501" t="str">
            <v>MG</v>
          </cell>
          <cell r="G2501" t="str">
            <v>Lycée Amiral Ronarc'h</v>
          </cell>
          <cell r="H2501" t="str">
            <v>Brest</v>
          </cell>
          <cell r="I2501" t="str">
            <v>Lycées Mixtes Etablissement</v>
          </cell>
          <cell r="J2501">
            <v>11</v>
          </cell>
        </row>
        <row r="2502">
          <cell r="B2502">
            <v>2538</v>
          </cell>
          <cell r="C2502" t="str">
            <v>GUERIN</v>
          </cell>
          <cell r="D2502" t="str">
            <v>YANN</v>
          </cell>
          <cell r="E2502" t="str">
            <v>09/07/2007</v>
          </cell>
          <cell r="F2502" t="str">
            <v>JG</v>
          </cell>
          <cell r="G2502" t="str">
            <v>Lycée Amiral Ronarc'h</v>
          </cell>
          <cell r="H2502" t="str">
            <v>Brest</v>
          </cell>
          <cell r="I2502" t="str">
            <v>Lycées Mixtes Etablissement</v>
          </cell>
          <cell r="J2502">
            <v>11</v>
          </cell>
        </row>
        <row r="2503">
          <cell r="B2503">
            <v>2539</v>
          </cell>
          <cell r="C2503" t="str">
            <v>LE DINS</v>
          </cell>
          <cell r="D2503" t="str">
            <v>Gurvan</v>
          </cell>
          <cell r="E2503" t="str">
            <v>09/10/2007</v>
          </cell>
          <cell r="F2503" t="str">
            <v>JG</v>
          </cell>
          <cell r="G2503" t="str">
            <v>Lycée Amiral Ronarc'h</v>
          </cell>
          <cell r="H2503" t="str">
            <v>Brest</v>
          </cell>
          <cell r="I2503" t="str">
            <v>Lycées Mixtes Etablissement</v>
          </cell>
          <cell r="J2503">
            <v>11</v>
          </cell>
        </row>
        <row r="2504">
          <cell r="B2504">
            <v>2540</v>
          </cell>
          <cell r="C2504" t="str">
            <v>LE LÉANNEC</v>
          </cell>
          <cell r="D2504" t="str">
            <v>KARL</v>
          </cell>
          <cell r="E2504" t="str">
            <v>23/10/2008</v>
          </cell>
          <cell r="F2504" t="str">
            <v>CG</v>
          </cell>
          <cell r="G2504" t="str">
            <v>Lycée Amiral Ronarc'h</v>
          </cell>
          <cell r="H2504" t="str">
            <v>Brest</v>
          </cell>
          <cell r="I2504" t="str">
            <v>Lycées Mixtes Etablissement</v>
          </cell>
          <cell r="J2504">
            <v>11</v>
          </cell>
        </row>
        <row r="2505">
          <cell r="B2505">
            <v>2541</v>
          </cell>
          <cell r="C2505" t="str">
            <v>LE POLLES</v>
          </cell>
          <cell r="D2505" t="str">
            <v>YACINE</v>
          </cell>
          <cell r="E2505" t="str">
            <v>04/04/2008</v>
          </cell>
          <cell r="F2505" t="str">
            <v>CG</v>
          </cell>
          <cell r="G2505" t="str">
            <v>Lycée Amiral Ronarc'h</v>
          </cell>
          <cell r="H2505" t="str">
            <v>Brest</v>
          </cell>
          <cell r="I2505" t="str">
            <v>Lycées Mixtes Etablissement</v>
          </cell>
          <cell r="J2505">
            <v>11</v>
          </cell>
        </row>
        <row r="2506">
          <cell r="B2506">
            <v>2542</v>
          </cell>
          <cell r="C2506" t="str">
            <v>LE VERN</v>
          </cell>
          <cell r="D2506" t="str">
            <v>MARCEAU</v>
          </cell>
          <cell r="E2506" t="str">
            <v>13/08/2008</v>
          </cell>
          <cell r="F2506" t="str">
            <v>CG</v>
          </cell>
          <cell r="G2506" t="str">
            <v>Lycée Amiral Ronarc'h</v>
          </cell>
          <cell r="H2506" t="str">
            <v>Brest</v>
          </cell>
          <cell r="I2506" t="str">
            <v>Lycées Mixtes Etablissement</v>
          </cell>
          <cell r="J2506">
            <v>11</v>
          </cell>
        </row>
        <row r="2507">
          <cell r="B2507">
            <v>2543</v>
          </cell>
          <cell r="C2507" t="str">
            <v>MENES</v>
          </cell>
          <cell r="D2507" t="str">
            <v>MAXIME</v>
          </cell>
          <cell r="E2507" t="str">
            <v>07/06/2009</v>
          </cell>
          <cell r="F2507" t="str">
            <v>CG</v>
          </cell>
          <cell r="G2507" t="str">
            <v>Lycée Amiral Ronarc'h</v>
          </cell>
          <cell r="H2507" t="str">
            <v>Brest</v>
          </cell>
          <cell r="I2507" t="str">
            <v>Lycées Mixtes Etablissement</v>
          </cell>
          <cell r="J2507">
            <v>11</v>
          </cell>
        </row>
        <row r="2508">
          <cell r="B2508">
            <v>2544</v>
          </cell>
          <cell r="C2508" t="str">
            <v>TAHON</v>
          </cell>
          <cell r="D2508" t="str">
            <v>Ewenn</v>
          </cell>
          <cell r="E2508" t="str">
            <v>25/01/2008</v>
          </cell>
          <cell r="F2508" t="str">
            <v>CG</v>
          </cell>
          <cell r="G2508" t="str">
            <v>Lycée Amiral Ronarc'h</v>
          </cell>
          <cell r="H2508" t="str">
            <v>Brest</v>
          </cell>
          <cell r="I2508" t="str">
            <v>Lycées Mixtes Etablissement</v>
          </cell>
          <cell r="J2508">
            <v>11</v>
          </cell>
        </row>
        <row r="2509">
          <cell r="B2509">
            <v>2545</v>
          </cell>
          <cell r="C2509" t="str">
            <v>TESSON</v>
          </cell>
          <cell r="D2509" t="str">
            <v>Aymeric</v>
          </cell>
          <cell r="E2509" t="str">
            <v>04/10/2007</v>
          </cell>
          <cell r="F2509" t="str">
            <v>JG</v>
          </cell>
          <cell r="G2509" t="str">
            <v>Lycée Amiral Ronarc'h</v>
          </cell>
          <cell r="H2509" t="str">
            <v>Brest</v>
          </cell>
          <cell r="I2509" t="str">
            <v>Lycées Mixtes Etablissement</v>
          </cell>
          <cell r="J2509">
            <v>11</v>
          </cell>
        </row>
        <row r="2510">
          <cell r="B2510">
            <v>2546</v>
          </cell>
          <cell r="C2510" t="str">
            <v>THOMAS</v>
          </cell>
          <cell r="D2510" t="str">
            <v>Loën</v>
          </cell>
          <cell r="E2510" t="str">
            <v>29/01/2008</v>
          </cell>
          <cell r="F2510" t="str">
            <v>CG</v>
          </cell>
          <cell r="G2510" t="str">
            <v>Lycée Amiral Ronarc'h</v>
          </cell>
          <cell r="H2510" t="str">
            <v>Brest</v>
          </cell>
          <cell r="I2510" t="str">
            <v>Lycées Mixtes Etablissement</v>
          </cell>
          <cell r="J2510">
            <v>11</v>
          </cell>
        </row>
        <row r="2511">
          <cell r="B2511">
            <v>2547</v>
          </cell>
          <cell r="C2511" t="str">
            <v>VELLY</v>
          </cell>
          <cell r="D2511" t="str">
            <v>Antoine</v>
          </cell>
          <cell r="E2511" t="str">
            <v>16/03/2008</v>
          </cell>
          <cell r="F2511" t="str">
            <v>CG</v>
          </cell>
          <cell r="G2511" t="str">
            <v>Lycée Amiral Ronarc'h</v>
          </cell>
          <cell r="H2511" t="str">
            <v>Brest</v>
          </cell>
          <cell r="I2511" t="str">
            <v>Lycées Mixtes Etablissement</v>
          </cell>
          <cell r="J2511">
            <v>11</v>
          </cell>
        </row>
        <row r="2512">
          <cell r="B2512">
            <v>2548</v>
          </cell>
          <cell r="C2512" t="str">
            <v>CAIRA-CHEVAILLÉ</v>
          </cell>
          <cell r="D2512" t="str">
            <v>Rachelle</v>
          </cell>
          <cell r="E2512" t="str">
            <v>20/02/2007</v>
          </cell>
          <cell r="F2512" t="str">
            <v>JF</v>
          </cell>
          <cell r="G2512" t="str">
            <v>Lycée de l'Harteloire</v>
          </cell>
          <cell r="H2512" t="str">
            <v>Brest</v>
          </cell>
          <cell r="I2512" t="str">
            <v>Lycées Mixtes Etablissement</v>
          </cell>
          <cell r="J2512">
            <v>10</v>
          </cell>
        </row>
        <row r="2513">
          <cell r="B2513">
            <v>2549</v>
          </cell>
          <cell r="C2513" t="str">
            <v>FERELLOC</v>
          </cell>
          <cell r="D2513" t="str">
            <v>Fanny</v>
          </cell>
          <cell r="E2513" t="str">
            <v>11/10/2007</v>
          </cell>
          <cell r="F2513" t="str">
            <v>JF</v>
          </cell>
          <cell r="G2513" t="str">
            <v>Lycée de l'Harteloire</v>
          </cell>
          <cell r="H2513" t="str">
            <v>Brest</v>
          </cell>
          <cell r="I2513" t="str">
            <v>Lycées Mixtes Etablissement</v>
          </cell>
          <cell r="J2513">
            <v>10</v>
          </cell>
        </row>
        <row r="2514">
          <cell r="B2514">
            <v>2550</v>
          </cell>
          <cell r="C2514" t="str">
            <v>TROADEC</v>
          </cell>
          <cell r="D2514" t="str">
            <v>Melusine</v>
          </cell>
          <cell r="E2514" t="str">
            <v>26/11/2009</v>
          </cell>
          <cell r="F2514" t="str">
            <v>CF</v>
          </cell>
          <cell r="G2514" t="str">
            <v>Lycée de l'Iroise</v>
          </cell>
          <cell r="H2514" t="str">
            <v>Brest</v>
          </cell>
          <cell r="I2514" t="str">
            <v>Lycées Mixtes Etablissement</v>
          </cell>
          <cell r="J2514">
            <v>10</v>
          </cell>
        </row>
        <row r="2515">
          <cell r="B2515">
            <v>2551</v>
          </cell>
          <cell r="C2515" t="str">
            <v>CORMIER</v>
          </cell>
          <cell r="D2515" t="str">
            <v>Lise</v>
          </cell>
          <cell r="E2515" t="str">
            <v>18/09/2009</v>
          </cell>
          <cell r="F2515" t="str">
            <v>CF</v>
          </cell>
          <cell r="G2515" t="str">
            <v>Lycée de l'Iroise</v>
          </cell>
          <cell r="H2515" t="str">
            <v>Brest</v>
          </cell>
          <cell r="I2515" t="str">
            <v>Lycées Mixtes Etablissement</v>
          </cell>
          <cell r="J2515">
            <v>10</v>
          </cell>
        </row>
        <row r="2516">
          <cell r="B2516">
            <v>2552</v>
          </cell>
          <cell r="C2516" t="str">
            <v>CEVAER</v>
          </cell>
          <cell r="D2516" t="str">
            <v>Léa</v>
          </cell>
          <cell r="E2516" t="str">
            <v>04/02/2008</v>
          </cell>
          <cell r="F2516" t="str">
            <v>CF</v>
          </cell>
          <cell r="G2516" t="str">
            <v>Lycée de l'Iroise</v>
          </cell>
          <cell r="H2516" t="str">
            <v>Brest</v>
          </cell>
          <cell r="I2516" t="str">
            <v>Lycées Mixtes Etablissement</v>
          </cell>
          <cell r="J2516">
            <v>10</v>
          </cell>
        </row>
        <row r="2517">
          <cell r="B2517">
            <v>2553</v>
          </cell>
          <cell r="C2517" t="str">
            <v>CHOEUR</v>
          </cell>
          <cell r="D2517" t="str">
            <v>Eloise</v>
          </cell>
          <cell r="E2517" t="str">
            <v>05/11/2009</v>
          </cell>
          <cell r="F2517" t="str">
            <v>CF</v>
          </cell>
          <cell r="G2517" t="str">
            <v>Lycée de l'Iroise</v>
          </cell>
          <cell r="H2517" t="str">
            <v>Brest</v>
          </cell>
          <cell r="I2517" t="str">
            <v>Lycées Mixtes Etablissement</v>
          </cell>
          <cell r="J2517">
            <v>10</v>
          </cell>
        </row>
        <row r="2518">
          <cell r="B2518">
            <v>2554</v>
          </cell>
          <cell r="C2518" t="str">
            <v>COQUET</v>
          </cell>
          <cell r="D2518" t="str">
            <v>SHANONE</v>
          </cell>
          <cell r="E2518" t="str">
            <v>14/12/2009</v>
          </cell>
          <cell r="F2518" t="str">
            <v>CF</v>
          </cell>
          <cell r="G2518" t="str">
            <v>Lycée de l'Iroise</v>
          </cell>
          <cell r="H2518" t="str">
            <v>Brest</v>
          </cell>
          <cell r="I2518" t="str">
            <v>Lycées Mixtes Etablissement</v>
          </cell>
          <cell r="J2518">
            <v>10</v>
          </cell>
        </row>
        <row r="2519">
          <cell r="B2519">
            <v>2555</v>
          </cell>
          <cell r="C2519" t="str">
            <v>CREACH</v>
          </cell>
          <cell r="D2519" t="str">
            <v>ELISA</v>
          </cell>
          <cell r="E2519" t="str">
            <v>06/11/2009</v>
          </cell>
          <cell r="F2519" t="str">
            <v>CF</v>
          </cell>
          <cell r="G2519" t="str">
            <v>Lycée de l'Iroise</v>
          </cell>
          <cell r="H2519" t="str">
            <v>Brest</v>
          </cell>
          <cell r="I2519" t="str">
            <v>Lycées Mixtes Etablissement</v>
          </cell>
          <cell r="J2519">
            <v>10</v>
          </cell>
        </row>
        <row r="2520">
          <cell r="B2520">
            <v>2556</v>
          </cell>
          <cell r="C2520" t="str">
            <v>DACALOR</v>
          </cell>
          <cell r="D2520" t="str">
            <v>SHAYNA</v>
          </cell>
          <cell r="E2520" t="str">
            <v>18/08/2009</v>
          </cell>
          <cell r="F2520" t="str">
            <v>CF</v>
          </cell>
          <cell r="G2520" t="str">
            <v>Lycée de l'Iroise</v>
          </cell>
          <cell r="H2520" t="str">
            <v>Brest</v>
          </cell>
          <cell r="I2520" t="str">
            <v>Lycées Mixtes Etablissement</v>
          </cell>
          <cell r="J2520">
            <v>10</v>
          </cell>
        </row>
        <row r="2521">
          <cell r="B2521">
            <v>2557</v>
          </cell>
          <cell r="C2521" t="str">
            <v>GOURLET</v>
          </cell>
          <cell r="D2521" t="str">
            <v>LILOU</v>
          </cell>
          <cell r="E2521" t="str">
            <v>04/06/2007</v>
          </cell>
          <cell r="F2521" t="str">
            <v>JF</v>
          </cell>
          <cell r="G2521" t="str">
            <v>Lycée de l'Iroise</v>
          </cell>
          <cell r="H2521" t="str">
            <v>Brest</v>
          </cell>
          <cell r="I2521" t="str">
            <v>Lycées Mixtes Etablissement</v>
          </cell>
          <cell r="J2521">
            <v>10</v>
          </cell>
        </row>
        <row r="2522">
          <cell r="B2522">
            <v>2558</v>
          </cell>
          <cell r="C2522" t="str">
            <v>HELLER</v>
          </cell>
          <cell r="D2522" t="str">
            <v>Héloïse</v>
          </cell>
          <cell r="E2522" t="str">
            <v>06/09/2009</v>
          </cell>
          <cell r="F2522" t="str">
            <v>CF</v>
          </cell>
          <cell r="G2522" t="str">
            <v>Lycée de l'Iroise</v>
          </cell>
          <cell r="H2522" t="str">
            <v>Brest</v>
          </cell>
          <cell r="I2522" t="str">
            <v>Lycées Mixtes Etablissement</v>
          </cell>
          <cell r="J2522">
            <v>10</v>
          </cell>
        </row>
        <row r="2523">
          <cell r="B2523">
            <v>2559</v>
          </cell>
          <cell r="C2523" t="str">
            <v>JACOLOT</v>
          </cell>
          <cell r="D2523" t="str">
            <v>ZOE</v>
          </cell>
          <cell r="E2523" t="str">
            <v>27/09/2009</v>
          </cell>
          <cell r="F2523" t="str">
            <v>CF</v>
          </cell>
          <cell r="G2523" t="str">
            <v>Lycée de l'Iroise</v>
          </cell>
          <cell r="H2523" t="str">
            <v>Brest</v>
          </cell>
          <cell r="I2523" t="str">
            <v>Lycées Mixtes Etablissement</v>
          </cell>
          <cell r="J2523">
            <v>10</v>
          </cell>
        </row>
        <row r="2524">
          <cell r="B2524">
            <v>2560</v>
          </cell>
          <cell r="C2524" t="str">
            <v>KERDONCUFF</v>
          </cell>
          <cell r="D2524" t="str">
            <v>CARMEN</v>
          </cell>
          <cell r="E2524" t="str">
            <v>17/11/2009</v>
          </cell>
          <cell r="F2524" t="str">
            <v>CF</v>
          </cell>
          <cell r="G2524" t="str">
            <v>Lycée de l'Iroise</v>
          </cell>
          <cell r="H2524" t="str">
            <v>Brest</v>
          </cell>
          <cell r="I2524" t="str">
            <v>Lycées Mixtes Etablissement</v>
          </cell>
          <cell r="J2524">
            <v>10</v>
          </cell>
        </row>
        <row r="2525">
          <cell r="B2525">
            <v>2561</v>
          </cell>
          <cell r="C2525" t="str">
            <v>ODY PARDO</v>
          </cell>
          <cell r="D2525" t="str">
            <v>SOAZIG</v>
          </cell>
          <cell r="E2525" t="str">
            <v>09/01/2009</v>
          </cell>
          <cell r="F2525" t="str">
            <v>CF</v>
          </cell>
          <cell r="G2525" t="str">
            <v>Lycée de l'Iroise</v>
          </cell>
          <cell r="H2525" t="str">
            <v>Brest</v>
          </cell>
          <cell r="I2525" t="str">
            <v>Lycées Mixtes Etablissement</v>
          </cell>
          <cell r="J2525">
            <v>10</v>
          </cell>
        </row>
        <row r="2526">
          <cell r="B2526">
            <v>2562</v>
          </cell>
          <cell r="C2526" t="str">
            <v>PHILIPPE</v>
          </cell>
          <cell r="D2526" t="str">
            <v>Zoé</v>
          </cell>
          <cell r="E2526" t="str">
            <v>03/03/2009</v>
          </cell>
          <cell r="F2526" t="str">
            <v>CF</v>
          </cell>
          <cell r="G2526" t="str">
            <v>Lycée de l'Iroise</v>
          </cell>
          <cell r="H2526" t="str">
            <v>Brest</v>
          </cell>
          <cell r="I2526" t="str">
            <v>Lycées Mixtes Etablissement</v>
          </cell>
          <cell r="J2526">
            <v>10</v>
          </cell>
        </row>
        <row r="2527">
          <cell r="B2527">
            <v>2563</v>
          </cell>
          <cell r="C2527" t="str">
            <v>PIEJUS DRONIOU</v>
          </cell>
          <cell r="D2527" t="str">
            <v>Iroise</v>
          </cell>
          <cell r="E2527" t="str">
            <v>13/06/2009</v>
          </cell>
          <cell r="F2527" t="str">
            <v>CF</v>
          </cell>
          <cell r="G2527" t="str">
            <v>Lycée de l'Iroise</v>
          </cell>
          <cell r="H2527" t="str">
            <v>Brest</v>
          </cell>
          <cell r="I2527" t="str">
            <v>Lycées Mixtes Etablissement</v>
          </cell>
          <cell r="J2527">
            <v>10</v>
          </cell>
        </row>
        <row r="2528">
          <cell r="B2528">
            <v>2564</v>
          </cell>
          <cell r="C2528" t="str">
            <v>ROBERT</v>
          </cell>
          <cell r="D2528" t="str">
            <v>ENORA</v>
          </cell>
          <cell r="E2528" t="str">
            <v>20/05/2009</v>
          </cell>
          <cell r="F2528" t="str">
            <v>CF</v>
          </cell>
          <cell r="G2528" t="str">
            <v>Lycée de l'Iroise</v>
          </cell>
          <cell r="H2528" t="str">
            <v>Brest</v>
          </cell>
          <cell r="I2528" t="str">
            <v>Lycées Mixtes Etablissement</v>
          </cell>
          <cell r="J2528">
            <v>10</v>
          </cell>
        </row>
        <row r="2529">
          <cell r="B2529">
            <v>2565</v>
          </cell>
          <cell r="C2529" t="str">
            <v>ROBIN</v>
          </cell>
          <cell r="D2529" t="str">
            <v>Violette</v>
          </cell>
          <cell r="E2529" t="str">
            <v>21/01/2009</v>
          </cell>
          <cell r="F2529" t="str">
            <v>CF</v>
          </cell>
          <cell r="G2529" t="str">
            <v>Lycée de l'Iroise</v>
          </cell>
          <cell r="H2529" t="str">
            <v>Brest</v>
          </cell>
          <cell r="I2529" t="str">
            <v>Lycées Mixtes Etablissement</v>
          </cell>
          <cell r="J2529">
            <v>10</v>
          </cell>
        </row>
        <row r="2530">
          <cell r="B2530">
            <v>2566</v>
          </cell>
          <cell r="C2530" t="str">
            <v>SOLDANO</v>
          </cell>
          <cell r="D2530" t="str">
            <v>Laureline</v>
          </cell>
          <cell r="E2530" t="str">
            <v>03/08/2009</v>
          </cell>
          <cell r="F2530" t="str">
            <v>CF</v>
          </cell>
          <cell r="G2530" t="str">
            <v>Lycée de l'Iroise</v>
          </cell>
          <cell r="H2530" t="str">
            <v>Brest</v>
          </cell>
          <cell r="I2530" t="str">
            <v>Lycées Mixtes Etablissement</v>
          </cell>
          <cell r="J2530">
            <v>10</v>
          </cell>
        </row>
        <row r="2531">
          <cell r="B2531">
            <v>2567</v>
          </cell>
          <cell r="C2531" t="str">
            <v>TANGUY</v>
          </cell>
          <cell r="D2531" t="str">
            <v>CAMILLE</v>
          </cell>
          <cell r="E2531" t="str">
            <v>17/05/2009</v>
          </cell>
          <cell r="F2531" t="str">
            <v>CF</v>
          </cell>
          <cell r="G2531" t="str">
            <v>Lycée de l'Iroise</v>
          </cell>
          <cell r="H2531" t="str">
            <v>Brest</v>
          </cell>
          <cell r="I2531" t="str">
            <v>Lycées Mixtes Etablissement</v>
          </cell>
          <cell r="J2531">
            <v>10</v>
          </cell>
        </row>
        <row r="2532">
          <cell r="B2532">
            <v>2568</v>
          </cell>
          <cell r="C2532" t="str">
            <v>VOURCH</v>
          </cell>
          <cell r="D2532" t="str">
            <v>Anna</v>
          </cell>
          <cell r="E2532" t="str">
            <v>23/05/2008</v>
          </cell>
          <cell r="F2532" t="str">
            <v>CF</v>
          </cell>
          <cell r="G2532" t="str">
            <v>Lycée de l'Iroise</v>
          </cell>
          <cell r="H2532" t="str">
            <v>Brest</v>
          </cell>
          <cell r="I2532" t="str">
            <v>Lycées Mixtes Etablissement</v>
          </cell>
          <cell r="J2532">
            <v>10</v>
          </cell>
        </row>
        <row r="2533">
          <cell r="B2533">
            <v>2569</v>
          </cell>
          <cell r="C2533" t="str">
            <v>AMIS</v>
          </cell>
          <cell r="D2533" t="str">
            <v>HUGO</v>
          </cell>
          <cell r="E2533" t="str">
            <v>21/04/2009</v>
          </cell>
          <cell r="F2533" t="str">
            <v>CG</v>
          </cell>
          <cell r="G2533" t="str">
            <v>Lycée de l'Iroise</v>
          </cell>
          <cell r="H2533" t="str">
            <v>Brest</v>
          </cell>
          <cell r="I2533" t="str">
            <v>Lycées Mixtes Etablissement</v>
          </cell>
          <cell r="J2533">
            <v>11</v>
          </cell>
        </row>
        <row r="2534">
          <cell r="B2534">
            <v>2570</v>
          </cell>
          <cell r="C2534" t="str">
            <v>AVRIL</v>
          </cell>
          <cell r="D2534" t="str">
            <v>Louis</v>
          </cell>
          <cell r="E2534" t="str">
            <v>23/10/2009</v>
          </cell>
          <cell r="F2534" t="str">
            <v>CG</v>
          </cell>
          <cell r="G2534" t="str">
            <v>Lycée de l'Iroise</v>
          </cell>
          <cell r="H2534" t="str">
            <v>Brest</v>
          </cell>
          <cell r="I2534" t="str">
            <v>Lycées Mixtes Etablissement</v>
          </cell>
          <cell r="J2534">
            <v>11</v>
          </cell>
        </row>
        <row r="2535">
          <cell r="B2535">
            <v>2571</v>
          </cell>
          <cell r="C2535" t="str">
            <v>BESSON</v>
          </cell>
          <cell r="D2535" t="str">
            <v>VINCENZO</v>
          </cell>
          <cell r="E2535" t="str">
            <v>19/06/2009</v>
          </cell>
          <cell r="F2535" t="str">
            <v>CG</v>
          </cell>
          <cell r="G2535" t="str">
            <v>Lycée de l'Iroise</v>
          </cell>
          <cell r="H2535" t="str">
            <v>Brest</v>
          </cell>
          <cell r="I2535" t="str">
            <v>Lycées Mixtes Etablissement</v>
          </cell>
          <cell r="J2535">
            <v>11</v>
          </cell>
        </row>
        <row r="2536">
          <cell r="B2536">
            <v>2572</v>
          </cell>
          <cell r="C2536" t="str">
            <v>BIBENS</v>
          </cell>
          <cell r="D2536" t="str">
            <v>Meolen</v>
          </cell>
          <cell r="E2536" t="str">
            <v>19/08/2009</v>
          </cell>
          <cell r="F2536" t="str">
            <v>CG</v>
          </cell>
          <cell r="G2536" t="str">
            <v>Lycée de l'Iroise</v>
          </cell>
          <cell r="H2536" t="str">
            <v>Brest</v>
          </cell>
          <cell r="I2536" t="str">
            <v>Lycées Mixtes Etablissement</v>
          </cell>
          <cell r="J2536">
            <v>11</v>
          </cell>
        </row>
        <row r="2537">
          <cell r="B2537">
            <v>2573</v>
          </cell>
          <cell r="C2537" t="str">
            <v>BIGOUIN</v>
          </cell>
          <cell r="D2537" t="str">
            <v>TRISTAN</v>
          </cell>
          <cell r="E2537" t="str">
            <v>08/04/2009</v>
          </cell>
          <cell r="F2537" t="str">
            <v>CG</v>
          </cell>
          <cell r="G2537" t="str">
            <v>Lycée de l'Iroise</v>
          </cell>
          <cell r="H2537" t="str">
            <v>Brest</v>
          </cell>
          <cell r="I2537" t="str">
            <v>Lycées Mixtes Etablissement</v>
          </cell>
          <cell r="J2537">
            <v>11</v>
          </cell>
        </row>
        <row r="2538">
          <cell r="B2538">
            <v>2574</v>
          </cell>
          <cell r="C2538" t="str">
            <v>BROCHARD</v>
          </cell>
          <cell r="D2538" t="str">
            <v>LEON</v>
          </cell>
          <cell r="E2538" t="str">
            <v>25/09/2009</v>
          </cell>
          <cell r="F2538" t="str">
            <v>CG</v>
          </cell>
          <cell r="G2538" t="str">
            <v>Lycée de l'Iroise</v>
          </cell>
          <cell r="H2538" t="str">
            <v>Brest</v>
          </cell>
          <cell r="I2538" t="str">
            <v>Lycées Mixtes Etablissement</v>
          </cell>
          <cell r="J2538">
            <v>11</v>
          </cell>
        </row>
        <row r="2539">
          <cell r="B2539">
            <v>2575</v>
          </cell>
          <cell r="C2539" t="str">
            <v>BRUNEEL</v>
          </cell>
          <cell r="D2539" t="str">
            <v>Evann</v>
          </cell>
          <cell r="E2539" t="str">
            <v>30/09/2009</v>
          </cell>
          <cell r="F2539" t="str">
            <v>CG</v>
          </cell>
          <cell r="G2539" t="str">
            <v>Lycée de l'Iroise</v>
          </cell>
          <cell r="H2539" t="str">
            <v>Brest</v>
          </cell>
          <cell r="I2539" t="str">
            <v>Lycées Mixtes Etablissement</v>
          </cell>
          <cell r="J2539">
            <v>11</v>
          </cell>
        </row>
        <row r="2540">
          <cell r="B2540">
            <v>2576</v>
          </cell>
          <cell r="C2540" t="str">
            <v>CARVAL</v>
          </cell>
          <cell r="D2540" t="str">
            <v>BAPTISTE</v>
          </cell>
          <cell r="E2540" t="str">
            <v>04/08/2009</v>
          </cell>
          <cell r="F2540" t="str">
            <v>CG</v>
          </cell>
          <cell r="G2540" t="str">
            <v>Lycée de l'Iroise</v>
          </cell>
          <cell r="H2540" t="str">
            <v>Brest</v>
          </cell>
          <cell r="I2540" t="str">
            <v>Lycées Mixtes Etablissement</v>
          </cell>
          <cell r="J2540">
            <v>11</v>
          </cell>
        </row>
        <row r="2541">
          <cell r="B2541">
            <v>2577</v>
          </cell>
          <cell r="C2541" t="str">
            <v>CAUVE</v>
          </cell>
          <cell r="D2541" t="str">
            <v>THOMAS</v>
          </cell>
          <cell r="E2541" t="str">
            <v>13/08/2009</v>
          </cell>
          <cell r="F2541" t="str">
            <v>CG</v>
          </cell>
          <cell r="G2541" t="str">
            <v>Lycée de l'Iroise</v>
          </cell>
          <cell r="H2541" t="str">
            <v>Brest</v>
          </cell>
          <cell r="I2541" t="str">
            <v>Lycées Mixtes Etablissement</v>
          </cell>
          <cell r="J2541">
            <v>11</v>
          </cell>
        </row>
        <row r="2542">
          <cell r="B2542">
            <v>2578</v>
          </cell>
          <cell r="C2542" t="str">
            <v>CAVALIER</v>
          </cell>
          <cell r="D2542" t="str">
            <v>Mathias</v>
          </cell>
          <cell r="E2542" t="str">
            <v>18/09/2007</v>
          </cell>
          <cell r="F2542" t="str">
            <v>JG</v>
          </cell>
          <cell r="G2542" t="str">
            <v>Lycée de l'Iroise</v>
          </cell>
          <cell r="H2542" t="str">
            <v>Brest</v>
          </cell>
          <cell r="I2542" t="str">
            <v>Lycées Mixtes Etablissement</v>
          </cell>
          <cell r="J2542">
            <v>11</v>
          </cell>
        </row>
        <row r="2543">
          <cell r="B2543">
            <v>2579</v>
          </cell>
          <cell r="C2543" t="str">
            <v>CLOCHET</v>
          </cell>
          <cell r="D2543" t="str">
            <v>MALO</v>
          </cell>
          <cell r="E2543" t="str">
            <v>23/05/2009</v>
          </cell>
          <cell r="F2543" t="str">
            <v>CG</v>
          </cell>
          <cell r="G2543" t="str">
            <v>Lycée de l'Iroise</v>
          </cell>
          <cell r="H2543" t="str">
            <v>Brest</v>
          </cell>
          <cell r="I2543" t="str">
            <v>Lycées Mixtes Etablissement</v>
          </cell>
          <cell r="J2543">
            <v>11</v>
          </cell>
        </row>
        <row r="2544">
          <cell r="B2544">
            <v>2580</v>
          </cell>
          <cell r="C2544" t="str">
            <v>COQUET</v>
          </cell>
          <cell r="D2544" t="str">
            <v>Malone</v>
          </cell>
          <cell r="E2544" t="str">
            <v>23/03/2007</v>
          </cell>
          <cell r="F2544" t="str">
            <v>JG</v>
          </cell>
          <cell r="G2544" t="str">
            <v>Lycée de l'Iroise</v>
          </cell>
          <cell r="H2544" t="str">
            <v>Brest</v>
          </cell>
          <cell r="I2544" t="str">
            <v>Lycées Mixtes Etablissement</v>
          </cell>
          <cell r="J2544">
            <v>11</v>
          </cell>
        </row>
        <row r="2545">
          <cell r="B2545">
            <v>2581</v>
          </cell>
          <cell r="C2545" t="str">
            <v>DONAL</v>
          </cell>
          <cell r="D2545" t="str">
            <v>THEO</v>
          </cell>
          <cell r="E2545" t="str">
            <v>11/12/2009</v>
          </cell>
          <cell r="F2545" t="str">
            <v>CG</v>
          </cell>
          <cell r="G2545" t="str">
            <v>Lycée de l'Iroise</v>
          </cell>
          <cell r="H2545" t="str">
            <v>Brest</v>
          </cell>
          <cell r="I2545" t="str">
            <v>Lycées Mixtes Etablissement</v>
          </cell>
          <cell r="J2545">
            <v>11</v>
          </cell>
        </row>
        <row r="2546">
          <cell r="B2546">
            <v>2582</v>
          </cell>
          <cell r="C2546" t="str">
            <v>DUMONDELLE</v>
          </cell>
          <cell r="D2546" t="str">
            <v>LEO</v>
          </cell>
          <cell r="E2546" t="str">
            <v>14/05/2009</v>
          </cell>
          <cell r="F2546" t="str">
            <v>CG</v>
          </cell>
          <cell r="G2546" t="str">
            <v>Lycée de l'Iroise</v>
          </cell>
          <cell r="H2546" t="str">
            <v>Brest</v>
          </cell>
          <cell r="I2546" t="str">
            <v>Lycées Mixtes Etablissement</v>
          </cell>
          <cell r="J2546">
            <v>11</v>
          </cell>
        </row>
        <row r="2547">
          <cell r="B2547">
            <v>2583</v>
          </cell>
          <cell r="C2547" t="str">
            <v>FAVRE</v>
          </cell>
          <cell r="D2547" t="str">
            <v>WILLIAM</v>
          </cell>
          <cell r="E2547" t="str">
            <v>14/02/2009</v>
          </cell>
          <cell r="F2547" t="str">
            <v>CG</v>
          </cell>
          <cell r="G2547" t="str">
            <v>Lycée de l'Iroise</v>
          </cell>
          <cell r="H2547" t="str">
            <v>Brest</v>
          </cell>
          <cell r="I2547" t="str">
            <v>Lycées Mixtes Etablissement</v>
          </cell>
          <cell r="J2547">
            <v>11</v>
          </cell>
        </row>
        <row r="2548">
          <cell r="B2548">
            <v>2584</v>
          </cell>
          <cell r="C2548" t="str">
            <v>FLOCH</v>
          </cell>
          <cell r="D2548" t="str">
            <v>TIMOTHEE</v>
          </cell>
          <cell r="E2548" t="str">
            <v>19/05/2009</v>
          </cell>
          <cell r="F2548" t="str">
            <v>CG</v>
          </cell>
          <cell r="G2548" t="str">
            <v>Lycée de l'Iroise</v>
          </cell>
          <cell r="H2548" t="str">
            <v>Brest</v>
          </cell>
          <cell r="I2548" t="str">
            <v>Lycées Mixtes Etablissement</v>
          </cell>
          <cell r="J2548">
            <v>11</v>
          </cell>
        </row>
        <row r="2549">
          <cell r="B2549">
            <v>2585</v>
          </cell>
          <cell r="C2549" t="str">
            <v>GAUBERT</v>
          </cell>
          <cell r="D2549" t="str">
            <v>Marin</v>
          </cell>
          <cell r="E2549" t="str">
            <v>11/10/2009</v>
          </cell>
          <cell r="F2549" t="str">
            <v>CG</v>
          </cell>
          <cell r="G2549" t="str">
            <v>Lycée de l'Iroise</v>
          </cell>
          <cell r="H2549" t="str">
            <v>Brest</v>
          </cell>
          <cell r="I2549" t="str">
            <v>Lycées Mixtes Etablissement</v>
          </cell>
          <cell r="J2549">
            <v>11</v>
          </cell>
        </row>
        <row r="2550">
          <cell r="B2550">
            <v>2586</v>
          </cell>
          <cell r="C2550" t="str">
            <v>GERY</v>
          </cell>
          <cell r="D2550" t="str">
            <v>MATHURIN</v>
          </cell>
          <cell r="E2550" t="str">
            <v>12/09/2009</v>
          </cell>
          <cell r="F2550" t="str">
            <v>CG</v>
          </cell>
          <cell r="G2550" t="str">
            <v>Lycée de l'Iroise</v>
          </cell>
          <cell r="H2550" t="str">
            <v>Brest</v>
          </cell>
          <cell r="I2550" t="str">
            <v>Lycées Mixtes Etablissement</v>
          </cell>
          <cell r="J2550">
            <v>11</v>
          </cell>
        </row>
        <row r="2551">
          <cell r="B2551">
            <v>2587</v>
          </cell>
          <cell r="C2551" t="str">
            <v>GESTIN</v>
          </cell>
          <cell r="D2551" t="str">
            <v>POL</v>
          </cell>
          <cell r="E2551" t="str">
            <v>14/05/2007</v>
          </cell>
          <cell r="F2551" t="str">
            <v>JG</v>
          </cell>
          <cell r="G2551" t="str">
            <v>Lycée de l'Iroise</v>
          </cell>
          <cell r="H2551" t="str">
            <v>Brest</v>
          </cell>
          <cell r="I2551" t="str">
            <v>Lycées Mixtes Etablissement</v>
          </cell>
          <cell r="J2551">
            <v>11</v>
          </cell>
        </row>
        <row r="2552">
          <cell r="B2552">
            <v>2588</v>
          </cell>
          <cell r="C2552" t="str">
            <v>GONET</v>
          </cell>
          <cell r="D2552" t="str">
            <v>Emile</v>
          </cell>
          <cell r="E2552" t="str">
            <v>28/01/2008</v>
          </cell>
          <cell r="F2552" t="str">
            <v>CG</v>
          </cell>
          <cell r="G2552" t="str">
            <v>Lycée de l'Iroise</v>
          </cell>
          <cell r="H2552" t="str">
            <v>Brest</v>
          </cell>
          <cell r="I2552" t="str">
            <v>Lycées Mixtes Etablissement</v>
          </cell>
          <cell r="J2552">
            <v>11</v>
          </cell>
        </row>
        <row r="2553">
          <cell r="B2553">
            <v>2589</v>
          </cell>
          <cell r="C2553" t="str">
            <v>HASCOAT</v>
          </cell>
          <cell r="D2553" t="str">
            <v>Léo</v>
          </cell>
          <cell r="E2553" t="str">
            <v>16/10/2009</v>
          </cell>
          <cell r="F2553" t="str">
            <v>CG</v>
          </cell>
          <cell r="G2553" t="str">
            <v>Lycée de l'Iroise</v>
          </cell>
          <cell r="H2553" t="str">
            <v>Brest</v>
          </cell>
          <cell r="I2553" t="str">
            <v>Lycées Mixtes Etablissement</v>
          </cell>
          <cell r="J2553">
            <v>11</v>
          </cell>
        </row>
        <row r="2554">
          <cell r="B2554">
            <v>2590</v>
          </cell>
          <cell r="C2554" t="str">
            <v>HELIES BLOUET</v>
          </cell>
          <cell r="D2554" t="str">
            <v>LAZARE</v>
          </cell>
          <cell r="E2554" t="str">
            <v>01/07/2009</v>
          </cell>
          <cell r="F2554" t="str">
            <v>CG</v>
          </cell>
          <cell r="G2554" t="str">
            <v>Lycée de l'Iroise</v>
          </cell>
          <cell r="H2554" t="str">
            <v>Brest</v>
          </cell>
          <cell r="I2554" t="str">
            <v>Lycées Mixtes Etablissement</v>
          </cell>
          <cell r="J2554">
            <v>11</v>
          </cell>
        </row>
        <row r="2555">
          <cell r="B2555">
            <v>2591</v>
          </cell>
          <cell r="C2555" t="str">
            <v>JANKOWSKI</v>
          </cell>
          <cell r="D2555" t="str">
            <v>AUGUSTIN</v>
          </cell>
          <cell r="E2555" t="str">
            <v>05/08/2009</v>
          </cell>
          <cell r="F2555" t="str">
            <v>CG</v>
          </cell>
          <cell r="G2555" t="str">
            <v>Lycée de l'Iroise</v>
          </cell>
          <cell r="H2555" t="str">
            <v>Brest</v>
          </cell>
          <cell r="I2555" t="str">
            <v>Lycées Mixtes Etablissement</v>
          </cell>
          <cell r="J2555">
            <v>11</v>
          </cell>
        </row>
        <row r="2556">
          <cell r="B2556">
            <v>2592</v>
          </cell>
          <cell r="C2556" t="str">
            <v>JEGO</v>
          </cell>
          <cell r="D2556" t="str">
            <v>Milan</v>
          </cell>
          <cell r="E2556" t="str">
            <v>17/10/2007</v>
          </cell>
          <cell r="F2556" t="str">
            <v>JG</v>
          </cell>
          <cell r="G2556" t="str">
            <v>Lycée de l'Iroise</v>
          </cell>
          <cell r="H2556" t="str">
            <v>Brest</v>
          </cell>
          <cell r="I2556" t="str">
            <v>Lycées Mixtes Etablissement</v>
          </cell>
          <cell r="J2556">
            <v>11</v>
          </cell>
        </row>
        <row r="2557">
          <cell r="B2557">
            <v>2593</v>
          </cell>
          <cell r="C2557" t="str">
            <v>JEROME</v>
          </cell>
          <cell r="D2557" t="str">
            <v>Nolan</v>
          </cell>
          <cell r="E2557" t="str">
            <v>18/12/2009</v>
          </cell>
          <cell r="F2557" t="str">
            <v>CG</v>
          </cell>
          <cell r="G2557" t="str">
            <v>Lycée de l'Iroise</v>
          </cell>
          <cell r="H2557" t="str">
            <v>Brest</v>
          </cell>
          <cell r="I2557" t="str">
            <v>Lycées Mixtes Etablissement</v>
          </cell>
          <cell r="J2557">
            <v>11</v>
          </cell>
        </row>
        <row r="2558">
          <cell r="B2558">
            <v>2594</v>
          </cell>
          <cell r="C2558" t="str">
            <v>KERDRAON</v>
          </cell>
          <cell r="D2558" t="str">
            <v>Thibault</v>
          </cell>
          <cell r="E2558" t="str">
            <v>02/09/2009</v>
          </cell>
          <cell r="F2558" t="str">
            <v>CG</v>
          </cell>
          <cell r="G2558" t="str">
            <v>Lycée de l'Iroise</v>
          </cell>
          <cell r="H2558" t="str">
            <v>Brest</v>
          </cell>
          <cell r="I2558" t="str">
            <v>Lycées Mixtes Etablissement</v>
          </cell>
          <cell r="J2558">
            <v>11</v>
          </cell>
        </row>
        <row r="2559">
          <cell r="B2559">
            <v>2595</v>
          </cell>
          <cell r="C2559" t="str">
            <v>LAMOUR</v>
          </cell>
          <cell r="D2559" t="str">
            <v>Gaétan</v>
          </cell>
          <cell r="E2559" t="str">
            <v>04/01/2008</v>
          </cell>
          <cell r="F2559" t="str">
            <v>CG</v>
          </cell>
          <cell r="G2559" t="str">
            <v>Lycée de l'Iroise</v>
          </cell>
          <cell r="H2559" t="str">
            <v>Brest</v>
          </cell>
          <cell r="I2559" t="str">
            <v>Lycées Mixtes Etablissement</v>
          </cell>
          <cell r="J2559">
            <v>11</v>
          </cell>
        </row>
        <row r="2560">
          <cell r="B2560">
            <v>2596</v>
          </cell>
          <cell r="C2560" t="str">
            <v>LARDEZ</v>
          </cell>
          <cell r="D2560" t="str">
            <v>Antonin</v>
          </cell>
          <cell r="E2560" t="str">
            <v>13/08/2010</v>
          </cell>
          <cell r="F2560" t="str">
            <v>MG</v>
          </cell>
          <cell r="G2560" t="str">
            <v>Lycée de l'Iroise</v>
          </cell>
          <cell r="H2560" t="str">
            <v>Brest</v>
          </cell>
          <cell r="I2560" t="str">
            <v>Lycées Mixtes Etablissement</v>
          </cell>
          <cell r="J2560">
            <v>11</v>
          </cell>
        </row>
        <row r="2561">
          <cell r="B2561">
            <v>2597</v>
          </cell>
          <cell r="C2561" t="str">
            <v>LAROCHE</v>
          </cell>
          <cell r="D2561" t="str">
            <v>Roman</v>
          </cell>
          <cell r="E2561" t="str">
            <v>14/02/2008</v>
          </cell>
          <cell r="F2561" t="str">
            <v>CG</v>
          </cell>
          <cell r="G2561" t="str">
            <v>Lycée de l'Iroise</v>
          </cell>
          <cell r="H2561" t="str">
            <v>Brest</v>
          </cell>
          <cell r="I2561" t="str">
            <v>Lycées Mixtes Etablissement</v>
          </cell>
          <cell r="J2561">
            <v>11</v>
          </cell>
        </row>
        <row r="2562">
          <cell r="B2562">
            <v>2598</v>
          </cell>
          <cell r="C2562" t="str">
            <v>LE CORRE</v>
          </cell>
          <cell r="D2562" t="str">
            <v>GUILLAUME</v>
          </cell>
          <cell r="E2562" t="str">
            <v>10/08/2009</v>
          </cell>
          <cell r="F2562" t="str">
            <v>CG</v>
          </cell>
          <cell r="G2562" t="str">
            <v>Lycée de l'Iroise</v>
          </cell>
          <cell r="H2562" t="str">
            <v>Brest</v>
          </cell>
          <cell r="I2562" t="str">
            <v>Lycées Mixtes Etablissement</v>
          </cell>
          <cell r="J2562">
            <v>11</v>
          </cell>
        </row>
        <row r="2563">
          <cell r="B2563">
            <v>2599</v>
          </cell>
          <cell r="C2563" t="str">
            <v>LE GALL</v>
          </cell>
          <cell r="D2563" t="str">
            <v>Théo</v>
          </cell>
          <cell r="E2563" t="str">
            <v>24/03/2009</v>
          </cell>
          <cell r="F2563" t="str">
            <v>CG</v>
          </cell>
          <cell r="G2563" t="str">
            <v>Lycée de l'Iroise</v>
          </cell>
          <cell r="H2563" t="str">
            <v>Brest</v>
          </cell>
          <cell r="I2563" t="str">
            <v>Lycées Mixtes Etablissement</v>
          </cell>
          <cell r="J2563">
            <v>11</v>
          </cell>
        </row>
        <row r="2564">
          <cell r="B2564">
            <v>2600</v>
          </cell>
          <cell r="C2564" t="str">
            <v>LE GAT</v>
          </cell>
          <cell r="D2564" t="str">
            <v>LASZLO</v>
          </cell>
          <cell r="E2564" t="str">
            <v>15/05/2007</v>
          </cell>
          <cell r="F2564" t="str">
            <v>JG</v>
          </cell>
          <cell r="G2564" t="str">
            <v>Lycée de l'Iroise</v>
          </cell>
          <cell r="H2564" t="str">
            <v>Brest</v>
          </cell>
          <cell r="I2564" t="str">
            <v>Lycées Mixtes Etablissement</v>
          </cell>
          <cell r="J2564">
            <v>11</v>
          </cell>
        </row>
        <row r="2565">
          <cell r="B2565">
            <v>2601</v>
          </cell>
          <cell r="C2565" t="str">
            <v>ABRAHIM</v>
          </cell>
          <cell r="D2565" t="str">
            <v>FAUZI</v>
          </cell>
          <cell r="E2565" t="str">
            <v>08/12/2009</v>
          </cell>
          <cell r="F2565" t="str">
            <v>CG</v>
          </cell>
          <cell r="G2565" t="str">
            <v>Lycée de l'Iroise</v>
          </cell>
          <cell r="H2565" t="str">
            <v>Brest</v>
          </cell>
          <cell r="I2565" t="str">
            <v>Lycées Mixtes Etablissement</v>
          </cell>
          <cell r="J2565">
            <v>11</v>
          </cell>
        </row>
        <row r="2566">
          <cell r="B2566">
            <v>2602</v>
          </cell>
          <cell r="C2566" t="str">
            <v>LENNON</v>
          </cell>
          <cell r="D2566" t="str">
            <v>Malo</v>
          </cell>
          <cell r="E2566" t="str">
            <v>18/05/2009</v>
          </cell>
          <cell r="F2566" t="str">
            <v>CG</v>
          </cell>
          <cell r="G2566" t="str">
            <v>Lycée de l'Iroise</v>
          </cell>
          <cell r="H2566" t="str">
            <v>Brest</v>
          </cell>
          <cell r="I2566" t="str">
            <v>Lycées Mixtes Etablissement</v>
          </cell>
          <cell r="J2566">
            <v>11</v>
          </cell>
        </row>
        <row r="2567">
          <cell r="B2567">
            <v>2603</v>
          </cell>
          <cell r="C2567" t="str">
            <v>LOAEC</v>
          </cell>
          <cell r="D2567" t="str">
            <v>Gabriel</v>
          </cell>
          <cell r="E2567" t="str">
            <v>12/10/2007</v>
          </cell>
          <cell r="F2567" t="str">
            <v>JG</v>
          </cell>
          <cell r="G2567" t="str">
            <v>Lycée de l'Iroise</v>
          </cell>
          <cell r="H2567" t="str">
            <v>Brest</v>
          </cell>
          <cell r="I2567" t="str">
            <v>Lycées Mixtes Etablissement</v>
          </cell>
          <cell r="J2567">
            <v>11</v>
          </cell>
        </row>
        <row r="2568">
          <cell r="B2568">
            <v>2604</v>
          </cell>
          <cell r="C2568" t="str">
            <v>MEUR</v>
          </cell>
          <cell r="D2568" t="str">
            <v>Nathan</v>
          </cell>
          <cell r="E2568" t="str">
            <v>23/07/2009</v>
          </cell>
          <cell r="F2568" t="str">
            <v>CG</v>
          </cell>
          <cell r="G2568" t="str">
            <v>Lycée de l'Iroise</v>
          </cell>
          <cell r="H2568" t="str">
            <v>Brest</v>
          </cell>
          <cell r="I2568" t="str">
            <v>Lycées Mixtes Etablissement</v>
          </cell>
          <cell r="J2568">
            <v>11</v>
          </cell>
        </row>
        <row r="2569">
          <cell r="B2569">
            <v>2605</v>
          </cell>
          <cell r="C2569" t="str">
            <v>MEVEL</v>
          </cell>
          <cell r="D2569" t="str">
            <v>MATHYS</v>
          </cell>
          <cell r="E2569" t="str">
            <v>12/01/2009</v>
          </cell>
          <cell r="F2569" t="str">
            <v>CG</v>
          </cell>
          <cell r="G2569" t="str">
            <v>Lycée de l'Iroise</v>
          </cell>
          <cell r="H2569" t="str">
            <v>Brest</v>
          </cell>
          <cell r="I2569" t="str">
            <v>Lycées Mixtes Etablissement</v>
          </cell>
          <cell r="J2569">
            <v>11</v>
          </cell>
        </row>
        <row r="2570">
          <cell r="B2570">
            <v>2606</v>
          </cell>
          <cell r="C2570" t="str">
            <v>NAERT</v>
          </cell>
          <cell r="D2570" t="str">
            <v>Joah</v>
          </cell>
          <cell r="E2570" t="str">
            <v>02/02/2010</v>
          </cell>
          <cell r="F2570" t="str">
            <v>MG</v>
          </cell>
          <cell r="G2570" t="str">
            <v>Lycée de l'Iroise</v>
          </cell>
          <cell r="H2570" t="str">
            <v>Brest</v>
          </cell>
          <cell r="I2570" t="str">
            <v>Lycées Mixtes Etablissement</v>
          </cell>
          <cell r="J2570">
            <v>11</v>
          </cell>
        </row>
        <row r="2571">
          <cell r="B2571">
            <v>2607</v>
          </cell>
          <cell r="C2571" t="str">
            <v>ODY PARDO</v>
          </cell>
          <cell r="D2571" t="str">
            <v>SOAZIG</v>
          </cell>
          <cell r="E2571" t="str">
            <v>09/01/2010</v>
          </cell>
          <cell r="F2571" t="str">
            <v>MF</v>
          </cell>
          <cell r="G2571" t="str">
            <v>Lycée de l'Iroise</v>
          </cell>
          <cell r="H2571" t="str">
            <v>Brest</v>
          </cell>
          <cell r="I2571" t="str">
            <v>Lycées Mixtes Etablissement</v>
          </cell>
          <cell r="J2571">
            <v>10</v>
          </cell>
        </row>
        <row r="2572">
          <cell r="B2572">
            <v>2608</v>
          </cell>
          <cell r="C2572" t="str">
            <v>PARNET</v>
          </cell>
          <cell r="D2572" t="str">
            <v>MATHIS</v>
          </cell>
          <cell r="E2572" t="str">
            <v>10/04/2009</v>
          </cell>
          <cell r="F2572" t="str">
            <v>CG</v>
          </cell>
          <cell r="G2572" t="str">
            <v>Lycée de l'Iroise</v>
          </cell>
          <cell r="H2572" t="str">
            <v>Brest</v>
          </cell>
          <cell r="I2572" t="str">
            <v>Lycées Mixtes Etablissement</v>
          </cell>
          <cell r="J2572">
            <v>11</v>
          </cell>
        </row>
        <row r="2573">
          <cell r="B2573">
            <v>2609</v>
          </cell>
          <cell r="C2573" t="str">
            <v>PELLEN</v>
          </cell>
          <cell r="D2573" t="str">
            <v>NATHAN</v>
          </cell>
          <cell r="E2573" t="str">
            <v>26/02/2009</v>
          </cell>
          <cell r="F2573" t="str">
            <v>CG</v>
          </cell>
          <cell r="G2573" t="str">
            <v>Lycée de l'Iroise</v>
          </cell>
          <cell r="H2573" t="str">
            <v>Brest</v>
          </cell>
          <cell r="I2573" t="str">
            <v>Lycées Mixtes Etablissement</v>
          </cell>
          <cell r="J2573">
            <v>11</v>
          </cell>
        </row>
        <row r="2574">
          <cell r="B2574">
            <v>2610</v>
          </cell>
          <cell r="C2574" t="str">
            <v>PRAT</v>
          </cell>
          <cell r="D2574" t="str">
            <v>Zacharie</v>
          </cell>
          <cell r="E2574" t="str">
            <v>12/04/2009</v>
          </cell>
          <cell r="F2574" t="str">
            <v>CG</v>
          </cell>
          <cell r="G2574" t="str">
            <v>Lycée de l'Iroise</v>
          </cell>
          <cell r="H2574" t="str">
            <v>Brest</v>
          </cell>
          <cell r="I2574" t="str">
            <v>Lycées Mixtes Etablissement</v>
          </cell>
          <cell r="J2574">
            <v>11</v>
          </cell>
        </row>
        <row r="2575">
          <cell r="B2575">
            <v>2611</v>
          </cell>
          <cell r="C2575" t="str">
            <v>PRIGENT</v>
          </cell>
          <cell r="D2575" t="str">
            <v>ARTHUR</v>
          </cell>
          <cell r="E2575" t="str">
            <v>11/08/2009</v>
          </cell>
          <cell r="F2575" t="str">
            <v>CG</v>
          </cell>
          <cell r="G2575" t="str">
            <v>Lycée de l'Iroise</v>
          </cell>
          <cell r="H2575" t="str">
            <v>Brest</v>
          </cell>
          <cell r="I2575" t="str">
            <v>Lycées Mixtes Etablissement</v>
          </cell>
          <cell r="J2575">
            <v>11</v>
          </cell>
        </row>
        <row r="2576">
          <cell r="B2576">
            <v>2612</v>
          </cell>
          <cell r="C2576" t="str">
            <v>RIBERY</v>
          </cell>
          <cell r="D2576" t="str">
            <v>AUGUSTIN</v>
          </cell>
          <cell r="E2576" t="str">
            <v>20/02/2009</v>
          </cell>
          <cell r="F2576" t="str">
            <v>CG</v>
          </cell>
          <cell r="G2576" t="str">
            <v>Lycée de l'Iroise</v>
          </cell>
          <cell r="H2576" t="str">
            <v>Brest</v>
          </cell>
          <cell r="I2576" t="str">
            <v>Lycées Mixtes Etablissement</v>
          </cell>
          <cell r="J2576">
            <v>11</v>
          </cell>
        </row>
        <row r="2577">
          <cell r="B2577">
            <v>2613</v>
          </cell>
          <cell r="C2577" t="str">
            <v>ROSPARS</v>
          </cell>
          <cell r="D2577" t="str">
            <v>ELVEN</v>
          </cell>
          <cell r="E2577" t="str">
            <v>13/01/2009</v>
          </cell>
          <cell r="F2577" t="str">
            <v>CG</v>
          </cell>
          <cell r="G2577" t="str">
            <v>Lycée de l'Iroise</v>
          </cell>
          <cell r="H2577" t="str">
            <v>Brest</v>
          </cell>
          <cell r="I2577" t="str">
            <v>Lycées Mixtes Etablissement</v>
          </cell>
          <cell r="J2577">
            <v>11</v>
          </cell>
        </row>
        <row r="2578">
          <cell r="B2578">
            <v>2614</v>
          </cell>
          <cell r="C2578" t="str">
            <v>SEIXAS</v>
          </cell>
          <cell r="D2578" t="str">
            <v>ANGELO</v>
          </cell>
          <cell r="E2578" t="str">
            <v>07/12/2009</v>
          </cell>
          <cell r="F2578" t="str">
            <v>CG</v>
          </cell>
          <cell r="G2578" t="str">
            <v>Lycée de l'Iroise</v>
          </cell>
          <cell r="H2578" t="str">
            <v>Brest</v>
          </cell>
          <cell r="I2578" t="str">
            <v>Lycées Mixtes Etablissement</v>
          </cell>
          <cell r="J2578">
            <v>11</v>
          </cell>
        </row>
        <row r="2579">
          <cell r="B2579">
            <v>2615</v>
          </cell>
          <cell r="C2579" t="str">
            <v>STEPHAN</v>
          </cell>
          <cell r="D2579" t="str">
            <v>SIMON</v>
          </cell>
          <cell r="E2579" t="str">
            <v>27/02/2000</v>
          </cell>
          <cell r="F2579" t="str">
            <v>SG</v>
          </cell>
          <cell r="G2579" t="str">
            <v>Lycée de l'Iroise</v>
          </cell>
          <cell r="H2579" t="str">
            <v>Brest</v>
          </cell>
          <cell r="I2579" t="str">
            <v>Lycées Mixtes Etablissement</v>
          </cell>
          <cell r="J2579">
            <v>11</v>
          </cell>
        </row>
        <row r="2580">
          <cell r="B2580">
            <v>2616</v>
          </cell>
          <cell r="C2580" t="str">
            <v>LE BRAS</v>
          </cell>
          <cell r="D2580" t="str">
            <v>Lilian</v>
          </cell>
          <cell r="E2580" t="str">
            <v>03/10/2009</v>
          </cell>
          <cell r="F2580" t="str">
            <v>CG</v>
          </cell>
          <cell r="G2580" t="str">
            <v>Lycée de l'Iroise</v>
          </cell>
          <cell r="H2580" t="str">
            <v>Brest</v>
          </cell>
          <cell r="I2580" t="str">
            <v>Lycées Mixtes Etablissement</v>
          </cell>
          <cell r="J2580">
            <v>11</v>
          </cell>
        </row>
        <row r="2581">
          <cell r="B2581">
            <v>2617</v>
          </cell>
          <cell r="C2581" t="str">
            <v>VILBOUX-LE LOËT</v>
          </cell>
          <cell r="D2581" t="str">
            <v>Barnabé</v>
          </cell>
          <cell r="E2581" t="str">
            <v>21/03/2010</v>
          </cell>
          <cell r="F2581" t="str">
            <v>MG</v>
          </cell>
          <cell r="G2581" t="str">
            <v>Lycée de l'Iroise</v>
          </cell>
          <cell r="H2581" t="str">
            <v>Brest</v>
          </cell>
          <cell r="I2581" t="str">
            <v>Lycées Mixtes Etablissement</v>
          </cell>
          <cell r="J2581">
            <v>11</v>
          </cell>
        </row>
        <row r="2582">
          <cell r="B2582">
            <v>2618</v>
          </cell>
          <cell r="C2582" t="str">
            <v>BOSCOT</v>
          </cell>
          <cell r="D2582" t="str">
            <v>Paloma</v>
          </cell>
          <cell r="E2582" t="str">
            <v>17/05/2007</v>
          </cell>
          <cell r="F2582" t="str">
            <v>JF</v>
          </cell>
          <cell r="G2582" t="str">
            <v>Lycée Jules Lesven</v>
          </cell>
          <cell r="H2582" t="str">
            <v>Brest</v>
          </cell>
          <cell r="I2582" t="str">
            <v>Lycées Mixtes Etablissement</v>
          </cell>
          <cell r="J2582">
            <v>10</v>
          </cell>
        </row>
        <row r="2583">
          <cell r="B2583">
            <v>2619</v>
          </cell>
          <cell r="C2583" t="str">
            <v>CADOUR</v>
          </cell>
          <cell r="D2583" t="str">
            <v>Mona</v>
          </cell>
          <cell r="E2583" t="str">
            <v>24/07/2007</v>
          </cell>
          <cell r="F2583" t="str">
            <v>JF</v>
          </cell>
          <cell r="G2583" t="str">
            <v>Lycée Jules Lesven</v>
          </cell>
          <cell r="H2583" t="str">
            <v>Brest</v>
          </cell>
          <cell r="I2583" t="str">
            <v>Lycées Mixtes Etablissement</v>
          </cell>
          <cell r="J2583">
            <v>10</v>
          </cell>
        </row>
        <row r="2584">
          <cell r="B2584">
            <v>2620</v>
          </cell>
          <cell r="C2584" t="str">
            <v>EBERHARD</v>
          </cell>
          <cell r="D2584" t="str">
            <v>Capucine</v>
          </cell>
          <cell r="E2584" t="str">
            <v>13/04/2008</v>
          </cell>
          <cell r="F2584" t="str">
            <v>CF</v>
          </cell>
          <cell r="G2584" t="str">
            <v>Lycée Jules Lesven</v>
          </cell>
          <cell r="H2584" t="str">
            <v>Brest</v>
          </cell>
          <cell r="I2584" t="str">
            <v>Lycées Mixtes Etablissement</v>
          </cell>
          <cell r="J2584">
            <v>10</v>
          </cell>
        </row>
        <row r="2585">
          <cell r="B2585">
            <v>2621</v>
          </cell>
          <cell r="C2585" t="str">
            <v>GODEC JEGOU</v>
          </cell>
          <cell r="D2585" t="str">
            <v>Anna</v>
          </cell>
          <cell r="E2585" t="str">
            <v>05/03/2007</v>
          </cell>
          <cell r="F2585" t="str">
            <v>JF</v>
          </cell>
          <cell r="G2585" t="str">
            <v>Lycée Jules Lesven</v>
          </cell>
          <cell r="H2585" t="str">
            <v>Brest</v>
          </cell>
          <cell r="I2585" t="str">
            <v>Lycées Mixtes Etablissement</v>
          </cell>
          <cell r="J2585">
            <v>10</v>
          </cell>
        </row>
        <row r="2586">
          <cell r="B2586">
            <v>2622</v>
          </cell>
          <cell r="C2586" t="str">
            <v>GUENA</v>
          </cell>
          <cell r="D2586" t="str">
            <v>Louane</v>
          </cell>
          <cell r="E2586" t="str">
            <v>05/09/2007</v>
          </cell>
          <cell r="F2586" t="str">
            <v>JF</v>
          </cell>
          <cell r="G2586" t="str">
            <v>Lycée Jules Lesven</v>
          </cell>
          <cell r="H2586" t="str">
            <v>Brest</v>
          </cell>
          <cell r="I2586" t="str">
            <v>Lycées Mixtes Etablissement</v>
          </cell>
          <cell r="J2586">
            <v>10</v>
          </cell>
        </row>
        <row r="2587">
          <cell r="B2587">
            <v>2623</v>
          </cell>
          <cell r="C2587" t="str">
            <v>LE BOURHIS</v>
          </cell>
          <cell r="D2587" t="str">
            <v>CECILE</v>
          </cell>
          <cell r="E2587" t="str">
            <v>14/11/2007</v>
          </cell>
          <cell r="F2587" t="str">
            <v>JF</v>
          </cell>
          <cell r="G2587" t="str">
            <v>Lycée Jules Lesven</v>
          </cell>
          <cell r="H2587" t="str">
            <v>Brest</v>
          </cell>
          <cell r="I2587" t="str">
            <v>Lycées Mixtes Etablissement</v>
          </cell>
          <cell r="J2587">
            <v>10</v>
          </cell>
        </row>
        <row r="2588">
          <cell r="B2588">
            <v>2624</v>
          </cell>
          <cell r="C2588" t="str">
            <v>LE MENEC</v>
          </cell>
          <cell r="D2588" t="str">
            <v>Raphaelle</v>
          </cell>
          <cell r="E2588" t="str">
            <v>19/04/2007</v>
          </cell>
          <cell r="F2588" t="str">
            <v>JF</v>
          </cell>
          <cell r="G2588" t="str">
            <v>Lycée Jules Lesven</v>
          </cell>
          <cell r="H2588" t="str">
            <v>Brest</v>
          </cell>
          <cell r="I2588" t="str">
            <v>Lycées Mixtes Etablissement</v>
          </cell>
          <cell r="J2588">
            <v>10</v>
          </cell>
        </row>
        <row r="2589">
          <cell r="B2589">
            <v>2625</v>
          </cell>
          <cell r="C2589" t="str">
            <v>LEMARCHAND</v>
          </cell>
          <cell r="D2589" t="str">
            <v>Yaëlle</v>
          </cell>
          <cell r="E2589" t="str">
            <v>23/03/2007</v>
          </cell>
          <cell r="F2589" t="str">
            <v>JF</v>
          </cell>
          <cell r="G2589" t="str">
            <v>Lycée Jules Lesven</v>
          </cell>
          <cell r="H2589" t="str">
            <v>Brest</v>
          </cell>
          <cell r="I2589" t="str">
            <v>Lycées Mixtes Etablissement</v>
          </cell>
          <cell r="J2589">
            <v>10</v>
          </cell>
        </row>
        <row r="2590">
          <cell r="B2590">
            <v>2626</v>
          </cell>
          <cell r="C2590" t="str">
            <v>OLIVRE LE MESTRE</v>
          </cell>
          <cell r="D2590" t="str">
            <v>Clara</v>
          </cell>
          <cell r="E2590" t="str">
            <v>05/09/2009</v>
          </cell>
          <cell r="F2590" t="str">
            <v>CF</v>
          </cell>
          <cell r="G2590" t="str">
            <v>Lycée Jules Lesven</v>
          </cell>
          <cell r="H2590" t="str">
            <v>Brest</v>
          </cell>
          <cell r="I2590" t="str">
            <v>Lycées Mixtes Etablissement</v>
          </cell>
          <cell r="J2590">
            <v>10</v>
          </cell>
        </row>
        <row r="2591">
          <cell r="B2591">
            <v>2627</v>
          </cell>
          <cell r="C2591" t="str">
            <v>BERMOND-GONNET</v>
          </cell>
          <cell r="D2591" t="str">
            <v>Kelian</v>
          </cell>
          <cell r="E2591" t="str">
            <v>05/11/2007</v>
          </cell>
          <cell r="F2591" t="str">
            <v>JG</v>
          </cell>
          <cell r="G2591" t="str">
            <v>Lycée Jules Lesven</v>
          </cell>
          <cell r="H2591" t="str">
            <v>Brest</v>
          </cell>
          <cell r="I2591" t="str">
            <v>Lycées Mixtes Etablissement</v>
          </cell>
          <cell r="J2591">
            <v>11</v>
          </cell>
        </row>
        <row r="2592">
          <cell r="B2592">
            <v>2628</v>
          </cell>
          <cell r="C2592" t="str">
            <v>BERROU</v>
          </cell>
          <cell r="D2592" t="str">
            <v>Gaspard</v>
          </cell>
          <cell r="E2592" t="str">
            <v>29/01/2007</v>
          </cell>
          <cell r="F2592" t="str">
            <v>JG</v>
          </cell>
          <cell r="G2592" t="str">
            <v>Lycée Jules Lesven</v>
          </cell>
          <cell r="H2592" t="str">
            <v>Brest</v>
          </cell>
          <cell r="I2592" t="str">
            <v>Lycées Mixtes Etablissement</v>
          </cell>
          <cell r="J2592">
            <v>11</v>
          </cell>
        </row>
        <row r="2593">
          <cell r="B2593">
            <v>2629</v>
          </cell>
          <cell r="C2593" t="str">
            <v>BOCK</v>
          </cell>
          <cell r="D2593" t="str">
            <v>Jules</v>
          </cell>
          <cell r="E2593" t="str">
            <v>20/02/2007</v>
          </cell>
          <cell r="F2593" t="str">
            <v>JG</v>
          </cell>
          <cell r="G2593" t="str">
            <v>Lycée Jules Lesven</v>
          </cell>
          <cell r="H2593" t="str">
            <v>Brest</v>
          </cell>
          <cell r="I2593" t="str">
            <v>Lycées Mixtes Etablissement</v>
          </cell>
          <cell r="J2593">
            <v>11</v>
          </cell>
        </row>
        <row r="2594">
          <cell r="B2594">
            <v>2630</v>
          </cell>
          <cell r="C2594" t="str">
            <v>BRISEDOU-JAN</v>
          </cell>
          <cell r="D2594" t="str">
            <v>LEOPOLD</v>
          </cell>
          <cell r="E2594" t="str">
            <v>24/11/2008</v>
          </cell>
          <cell r="F2594" t="str">
            <v>CG</v>
          </cell>
          <cell r="G2594" t="str">
            <v>Lycée Jules Lesven</v>
          </cell>
          <cell r="H2594" t="str">
            <v>Brest</v>
          </cell>
          <cell r="I2594" t="str">
            <v>Lycées Mixtes Etablissement</v>
          </cell>
          <cell r="J2594">
            <v>11</v>
          </cell>
        </row>
        <row r="2595">
          <cell r="B2595">
            <v>2631</v>
          </cell>
          <cell r="C2595" t="str">
            <v>LE GALL</v>
          </cell>
          <cell r="D2595" t="str">
            <v>Maeva</v>
          </cell>
          <cell r="E2595" t="str">
            <v>27/07/2007</v>
          </cell>
          <cell r="F2595" t="str">
            <v>JF</v>
          </cell>
          <cell r="G2595" t="str">
            <v>Lycée Jules Lesven</v>
          </cell>
          <cell r="H2595" t="str">
            <v>Brest</v>
          </cell>
          <cell r="I2595" t="str">
            <v>Lycées Mixtes Etablissement</v>
          </cell>
          <cell r="J2595">
            <v>10</v>
          </cell>
        </row>
        <row r="2596">
          <cell r="B2596">
            <v>2632</v>
          </cell>
          <cell r="C2596" t="str">
            <v>DEMAN</v>
          </cell>
          <cell r="D2596" t="str">
            <v>NOE</v>
          </cell>
          <cell r="E2596" t="str">
            <v>20/02/2007</v>
          </cell>
          <cell r="F2596" t="str">
            <v>JG</v>
          </cell>
          <cell r="G2596" t="str">
            <v>Lycée Jules Lesven</v>
          </cell>
          <cell r="H2596" t="str">
            <v>Brest</v>
          </cell>
          <cell r="I2596" t="str">
            <v>Lycées Mixtes Etablissement</v>
          </cell>
          <cell r="J2596">
            <v>11</v>
          </cell>
        </row>
        <row r="2597">
          <cell r="B2597">
            <v>2633</v>
          </cell>
          <cell r="C2597" t="str">
            <v>DONVAL</v>
          </cell>
          <cell r="D2597" t="str">
            <v>DIEGO</v>
          </cell>
          <cell r="E2597" t="str">
            <v>08/11/2007</v>
          </cell>
          <cell r="F2597" t="str">
            <v>JG</v>
          </cell>
          <cell r="G2597" t="str">
            <v>Lycée Jules Lesven</v>
          </cell>
          <cell r="H2597" t="str">
            <v>Brest</v>
          </cell>
          <cell r="I2597" t="str">
            <v>Lycées Mixtes Etablissement</v>
          </cell>
          <cell r="J2597">
            <v>11</v>
          </cell>
        </row>
        <row r="2598">
          <cell r="B2598">
            <v>2634</v>
          </cell>
          <cell r="C2598" t="str">
            <v>GADEYNE</v>
          </cell>
          <cell r="D2598" t="str">
            <v>Lucas</v>
          </cell>
          <cell r="E2598" t="str">
            <v>03/10/2006</v>
          </cell>
          <cell r="F2598" t="str">
            <v>JG</v>
          </cell>
          <cell r="G2598" t="str">
            <v>Lycée Jules Lesven</v>
          </cell>
          <cell r="H2598" t="str">
            <v>Brest</v>
          </cell>
          <cell r="I2598" t="str">
            <v>Lycées Mixtes Etablissement</v>
          </cell>
          <cell r="J2598">
            <v>11</v>
          </cell>
        </row>
        <row r="2599">
          <cell r="B2599">
            <v>2635</v>
          </cell>
          <cell r="C2599" t="str">
            <v>GOURRET</v>
          </cell>
          <cell r="D2599" t="str">
            <v>Louka</v>
          </cell>
          <cell r="E2599" t="str">
            <v>14/11/2007</v>
          </cell>
          <cell r="F2599" t="str">
            <v>JG</v>
          </cell>
          <cell r="G2599" t="str">
            <v>Lycée Jules Lesven</v>
          </cell>
          <cell r="H2599" t="str">
            <v>Brest</v>
          </cell>
          <cell r="I2599" t="str">
            <v>Lycées Mixtes Etablissement</v>
          </cell>
          <cell r="J2599">
            <v>11</v>
          </cell>
        </row>
        <row r="2600">
          <cell r="B2600">
            <v>2636</v>
          </cell>
          <cell r="C2600" t="str">
            <v>HOARAU</v>
          </cell>
          <cell r="D2600" t="str">
            <v>YOHANN</v>
          </cell>
          <cell r="E2600" t="str">
            <v>23/12/2007</v>
          </cell>
          <cell r="F2600" t="str">
            <v>JG</v>
          </cell>
          <cell r="G2600" t="str">
            <v>Lycée Jules Lesven</v>
          </cell>
          <cell r="H2600" t="str">
            <v>Brest</v>
          </cell>
          <cell r="I2600" t="str">
            <v>Lycées Mixtes Etablissement</v>
          </cell>
          <cell r="J2600">
            <v>11</v>
          </cell>
        </row>
        <row r="2601">
          <cell r="B2601">
            <v>2637</v>
          </cell>
          <cell r="C2601" t="str">
            <v>LAFFITTE</v>
          </cell>
          <cell r="D2601" t="str">
            <v>Paulo</v>
          </cell>
          <cell r="E2601" t="str">
            <v>26/11/2007</v>
          </cell>
          <cell r="F2601" t="str">
            <v>JG</v>
          </cell>
          <cell r="G2601" t="str">
            <v>Lycée Jules Lesven</v>
          </cell>
          <cell r="H2601" t="str">
            <v>Brest</v>
          </cell>
          <cell r="I2601" t="str">
            <v>Lycées Mixtes Etablissement</v>
          </cell>
          <cell r="J2601">
            <v>11</v>
          </cell>
        </row>
        <row r="2602">
          <cell r="B2602">
            <v>2638</v>
          </cell>
          <cell r="C2602" t="str">
            <v>LE GALL</v>
          </cell>
          <cell r="D2602" t="str">
            <v>Sullivan</v>
          </cell>
          <cell r="E2602" t="str">
            <v>10/08/2009</v>
          </cell>
          <cell r="F2602" t="str">
            <v>CG</v>
          </cell>
          <cell r="G2602" t="str">
            <v>Lycée Jules Lesven</v>
          </cell>
          <cell r="H2602" t="str">
            <v>Brest</v>
          </cell>
          <cell r="I2602" t="str">
            <v>Lycées Mixtes Etablissement</v>
          </cell>
          <cell r="J2602">
            <v>11</v>
          </cell>
        </row>
        <row r="2603">
          <cell r="B2603">
            <v>2639</v>
          </cell>
          <cell r="C2603" t="str">
            <v>LE MEUR</v>
          </cell>
          <cell r="D2603" t="str">
            <v>Erwan</v>
          </cell>
          <cell r="E2603" t="str">
            <v>07/06/2007</v>
          </cell>
          <cell r="F2603" t="str">
            <v>JG</v>
          </cell>
          <cell r="G2603" t="str">
            <v>Lycée Jules Lesven</v>
          </cell>
          <cell r="H2603" t="str">
            <v>Brest</v>
          </cell>
          <cell r="I2603" t="str">
            <v>Lycées Mixtes Etablissement</v>
          </cell>
          <cell r="J2603">
            <v>11</v>
          </cell>
        </row>
        <row r="2604">
          <cell r="B2604">
            <v>2640</v>
          </cell>
          <cell r="C2604" t="str">
            <v>LE QUENVEN</v>
          </cell>
          <cell r="D2604" t="str">
            <v>Timeo</v>
          </cell>
          <cell r="E2604" t="str">
            <v>07/06/2007</v>
          </cell>
          <cell r="F2604" t="str">
            <v>JG</v>
          </cell>
          <cell r="G2604" t="str">
            <v>Lycée Jules Lesven</v>
          </cell>
          <cell r="H2604" t="str">
            <v>Brest</v>
          </cell>
          <cell r="I2604" t="str">
            <v>Lycées Mixtes Etablissement</v>
          </cell>
          <cell r="J2604">
            <v>11</v>
          </cell>
        </row>
        <row r="2605">
          <cell r="B2605">
            <v>2641</v>
          </cell>
          <cell r="C2605" t="str">
            <v>LICHOU</v>
          </cell>
          <cell r="D2605" t="str">
            <v>ANTOINE</v>
          </cell>
          <cell r="E2605" t="str">
            <v>30/01/2007</v>
          </cell>
          <cell r="F2605" t="str">
            <v>JG</v>
          </cell>
          <cell r="G2605" t="str">
            <v>Lycée Jules Lesven</v>
          </cell>
          <cell r="H2605" t="str">
            <v>Brest</v>
          </cell>
          <cell r="I2605" t="str">
            <v>Lycées Mixtes Etablissement</v>
          </cell>
          <cell r="J2605">
            <v>11</v>
          </cell>
        </row>
        <row r="2606">
          <cell r="B2606">
            <v>2642</v>
          </cell>
          <cell r="C2606" t="str">
            <v>MEVEL</v>
          </cell>
          <cell r="D2606" t="str">
            <v>Jonas</v>
          </cell>
          <cell r="E2606" t="str">
            <v>25/05/2007</v>
          </cell>
          <cell r="F2606" t="str">
            <v>JG</v>
          </cell>
          <cell r="G2606" t="str">
            <v>Lycée Jules Lesven</v>
          </cell>
          <cell r="H2606" t="str">
            <v>Brest</v>
          </cell>
          <cell r="I2606" t="str">
            <v>Lycées Mixtes Etablissement</v>
          </cell>
          <cell r="J2606">
            <v>11</v>
          </cell>
        </row>
        <row r="2607">
          <cell r="B2607">
            <v>2643</v>
          </cell>
          <cell r="C2607" t="str">
            <v>MORAVA</v>
          </cell>
          <cell r="D2607" t="str">
            <v>Andi</v>
          </cell>
          <cell r="E2607" t="str">
            <v>14/07/2007</v>
          </cell>
          <cell r="F2607" t="str">
            <v>JG</v>
          </cell>
          <cell r="G2607" t="str">
            <v>Lycée Jules Lesven</v>
          </cell>
          <cell r="H2607" t="str">
            <v>Brest</v>
          </cell>
          <cell r="I2607" t="str">
            <v>Lycées Mixtes Etablissement</v>
          </cell>
          <cell r="J2607">
            <v>11</v>
          </cell>
        </row>
        <row r="2608">
          <cell r="B2608">
            <v>2644</v>
          </cell>
          <cell r="C2608" t="str">
            <v>NORMAND-HASSOUTE</v>
          </cell>
          <cell r="D2608" t="str">
            <v>Nominoe</v>
          </cell>
          <cell r="E2608" t="str">
            <v>16/05/2008</v>
          </cell>
          <cell r="F2608" t="str">
            <v>CG</v>
          </cell>
          <cell r="G2608" t="str">
            <v>Lycée Jules Lesven</v>
          </cell>
          <cell r="H2608" t="str">
            <v>Brest</v>
          </cell>
          <cell r="I2608" t="str">
            <v>Lycées Mixtes Etablissement</v>
          </cell>
          <cell r="J2608">
            <v>11</v>
          </cell>
        </row>
        <row r="2609">
          <cell r="B2609">
            <v>2645</v>
          </cell>
          <cell r="C2609" t="str">
            <v>POSSEME</v>
          </cell>
          <cell r="D2609" t="str">
            <v>YOUEN</v>
          </cell>
          <cell r="E2609" t="str">
            <v>25/02/2008</v>
          </cell>
          <cell r="F2609" t="str">
            <v>CG</v>
          </cell>
          <cell r="G2609" t="str">
            <v>Lycée Jules Lesven</v>
          </cell>
          <cell r="H2609" t="str">
            <v>Brest</v>
          </cell>
          <cell r="I2609" t="str">
            <v>Lycées Mixtes Etablissement</v>
          </cell>
          <cell r="J2609">
            <v>11</v>
          </cell>
        </row>
        <row r="2610">
          <cell r="B2610">
            <v>2646</v>
          </cell>
          <cell r="C2610" t="str">
            <v>PRIETO</v>
          </cell>
          <cell r="D2610" t="str">
            <v>Kilian</v>
          </cell>
          <cell r="E2610" t="str">
            <v>30/09/2007</v>
          </cell>
          <cell r="F2610" t="str">
            <v>JG</v>
          </cell>
          <cell r="G2610" t="str">
            <v>Lycée Jules Lesven</v>
          </cell>
          <cell r="H2610" t="str">
            <v>Brest</v>
          </cell>
          <cell r="I2610" t="str">
            <v>Lycées Mixtes Etablissement</v>
          </cell>
          <cell r="J2610">
            <v>11</v>
          </cell>
        </row>
        <row r="2611">
          <cell r="B2611">
            <v>2647</v>
          </cell>
          <cell r="C2611" t="str">
            <v>ROUZÉ</v>
          </cell>
          <cell r="D2611" t="str">
            <v>Mathis</v>
          </cell>
          <cell r="E2611" t="str">
            <v>15/04/2009</v>
          </cell>
          <cell r="F2611" t="str">
            <v>CG</v>
          </cell>
          <cell r="G2611" t="str">
            <v>Lycée Jules Lesven</v>
          </cell>
          <cell r="H2611" t="str">
            <v>Brest</v>
          </cell>
          <cell r="I2611" t="str">
            <v>Lycées Mixtes Etablissement</v>
          </cell>
          <cell r="J2611">
            <v>11</v>
          </cell>
        </row>
        <row r="2612">
          <cell r="B2612">
            <v>2648</v>
          </cell>
          <cell r="C2612" t="str">
            <v>RUNAMBOT</v>
          </cell>
          <cell r="D2612" t="str">
            <v>Arthur</v>
          </cell>
          <cell r="E2612" t="str">
            <v>13/08/2007</v>
          </cell>
          <cell r="F2612" t="str">
            <v>JG</v>
          </cell>
          <cell r="G2612" t="str">
            <v>Lycée Jules Lesven</v>
          </cell>
          <cell r="H2612" t="str">
            <v>Brest</v>
          </cell>
          <cell r="I2612" t="str">
            <v>Lycées Mixtes Etablissement</v>
          </cell>
          <cell r="J2612">
            <v>11</v>
          </cell>
        </row>
        <row r="2613">
          <cell r="B2613">
            <v>2649</v>
          </cell>
          <cell r="C2613" t="str">
            <v>SOULAÏMANA</v>
          </cell>
          <cell r="D2613" t="str">
            <v>Illan</v>
          </cell>
          <cell r="E2613" t="str">
            <v>06/09/2007</v>
          </cell>
          <cell r="F2613" t="str">
            <v>JG</v>
          </cell>
          <cell r="G2613" t="str">
            <v>Lycée Jules Lesven</v>
          </cell>
          <cell r="H2613" t="str">
            <v>Brest</v>
          </cell>
          <cell r="I2613" t="str">
            <v>Lycées Mixtes Etablissement</v>
          </cell>
          <cell r="J2613">
            <v>11</v>
          </cell>
        </row>
        <row r="2614">
          <cell r="B2614">
            <v>2650</v>
          </cell>
          <cell r="C2614" t="str">
            <v>CHATELIER--DAISEY</v>
          </cell>
          <cell r="D2614" t="str">
            <v>Garance</v>
          </cell>
          <cell r="E2614" t="str">
            <v>04/07/2009</v>
          </cell>
          <cell r="F2614" t="str">
            <v>CF</v>
          </cell>
          <cell r="G2614" t="str">
            <v>Lycée La Pérouse - Kerichen</v>
          </cell>
          <cell r="H2614" t="str">
            <v>Brest</v>
          </cell>
          <cell r="I2614" t="str">
            <v>Lycées Mixtes Etablissement</v>
          </cell>
          <cell r="J2614">
            <v>10</v>
          </cell>
        </row>
        <row r="2615">
          <cell r="B2615">
            <v>2651</v>
          </cell>
          <cell r="C2615" t="str">
            <v>COATEVAL</v>
          </cell>
          <cell r="D2615" t="str">
            <v>Charley</v>
          </cell>
          <cell r="E2615" t="str">
            <v>17/04/2009</v>
          </cell>
          <cell r="F2615" t="str">
            <v>CF</v>
          </cell>
          <cell r="G2615" t="str">
            <v>Lycée La Pérouse - Kerichen</v>
          </cell>
          <cell r="H2615" t="str">
            <v>Brest</v>
          </cell>
          <cell r="I2615" t="str">
            <v>Lycées Mixtes Etablissement</v>
          </cell>
          <cell r="J2615">
            <v>10</v>
          </cell>
        </row>
        <row r="2616">
          <cell r="B2616">
            <v>2652</v>
          </cell>
          <cell r="C2616" t="str">
            <v>DIS</v>
          </cell>
          <cell r="D2616" t="str">
            <v>Sarah</v>
          </cell>
          <cell r="E2616" t="str">
            <v>12/06/2009</v>
          </cell>
          <cell r="F2616" t="str">
            <v>CF</v>
          </cell>
          <cell r="G2616" t="str">
            <v>Lycée La Pérouse - Kerichen</v>
          </cell>
          <cell r="H2616" t="str">
            <v>Brest</v>
          </cell>
          <cell r="I2616" t="str">
            <v>Lycées Mixtes Etablissement</v>
          </cell>
          <cell r="J2616">
            <v>10</v>
          </cell>
        </row>
        <row r="2617">
          <cell r="B2617">
            <v>2653</v>
          </cell>
          <cell r="C2617" t="str">
            <v>GUENA</v>
          </cell>
          <cell r="D2617" t="str">
            <v>Ely</v>
          </cell>
          <cell r="E2617" t="str">
            <v>14/06/2009</v>
          </cell>
          <cell r="F2617" t="str">
            <v>CF</v>
          </cell>
          <cell r="G2617" t="str">
            <v>Lycée La Pérouse - Kerichen</v>
          </cell>
          <cell r="H2617" t="str">
            <v>Brest</v>
          </cell>
          <cell r="I2617" t="str">
            <v>Lycées Mixtes Etablissement</v>
          </cell>
          <cell r="J2617">
            <v>10</v>
          </cell>
        </row>
        <row r="2618">
          <cell r="B2618">
            <v>2654</v>
          </cell>
          <cell r="C2618" t="str">
            <v>JORAND</v>
          </cell>
          <cell r="D2618" t="str">
            <v>Noémie</v>
          </cell>
          <cell r="E2618" t="str">
            <v>28/10/2009</v>
          </cell>
          <cell r="F2618" t="str">
            <v>CF</v>
          </cell>
          <cell r="G2618" t="str">
            <v>Lycée La Pérouse - Kerichen</v>
          </cell>
          <cell r="H2618" t="str">
            <v>Brest</v>
          </cell>
          <cell r="I2618" t="str">
            <v>Lycées Mixtes Etablissement</v>
          </cell>
          <cell r="J2618">
            <v>10</v>
          </cell>
        </row>
        <row r="2619">
          <cell r="B2619">
            <v>2655</v>
          </cell>
          <cell r="C2619" t="str">
            <v>MIOSSEC</v>
          </cell>
          <cell r="D2619" t="str">
            <v>MARIE</v>
          </cell>
          <cell r="E2619" t="str">
            <v>20/02/2009</v>
          </cell>
          <cell r="F2619" t="str">
            <v>CF</v>
          </cell>
          <cell r="G2619" t="str">
            <v>Lycée La Pérouse - Kerichen</v>
          </cell>
          <cell r="H2619" t="str">
            <v>Brest</v>
          </cell>
          <cell r="I2619" t="str">
            <v>Lycées Mixtes Etablissement</v>
          </cell>
          <cell r="J2619">
            <v>10</v>
          </cell>
        </row>
        <row r="2620">
          <cell r="B2620">
            <v>2656</v>
          </cell>
          <cell r="C2620" t="str">
            <v>RENOTON</v>
          </cell>
          <cell r="D2620" t="str">
            <v>Charlotte</v>
          </cell>
          <cell r="E2620" t="str">
            <v>31/03/2007</v>
          </cell>
          <cell r="F2620" t="str">
            <v>JF</v>
          </cell>
          <cell r="G2620" t="str">
            <v>Lycée La Pérouse - Kerichen</v>
          </cell>
          <cell r="H2620" t="str">
            <v>Brest</v>
          </cell>
          <cell r="I2620" t="str">
            <v>Lycées Mixtes Etablissement</v>
          </cell>
          <cell r="J2620">
            <v>10</v>
          </cell>
        </row>
        <row r="2621">
          <cell r="B2621">
            <v>2657</v>
          </cell>
          <cell r="C2621" t="str">
            <v>ROUDAUT</v>
          </cell>
          <cell r="D2621" t="str">
            <v>LOUISA</v>
          </cell>
          <cell r="E2621" t="str">
            <v>02/10/2009</v>
          </cell>
          <cell r="F2621" t="str">
            <v>CF</v>
          </cell>
          <cell r="G2621" t="str">
            <v>Lycée La Pérouse - Kerichen</v>
          </cell>
          <cell r="H2621" t="str">
            <v>Brest</v>
          </cell>
          <cell r="I2621" t="str">
            <v>Lycées Mixtes Etablissement</v>
          </cell>
          <cell r="J2621">
            <v>10</v>
          </cell>
        </row>
        <row r="2622">
          <cell r="B2622">
            <v>2658</v>
          </cell>
          <cell r="C2622" t="str">
            <v>SIMON</v>
          </cell>
          <cell r="D2622" t="str">
            <v>Salome</v>
          </cell>
          <cell r="E2622" t="str">
            <v>15/12/2008</v>
          </cell>
          <cell r="F2622" t="str">
            <v>CF</v>
          </cell>
          <cell r="G2622" t="str">
            <v>Lycée La Pérouse - Kerichen</v>
          </cell>
          <cell r="H2622" t="str">
            <v>Brest</v>
          </cell>
          <cell r="I2622" t="str">
            <v>Lycées Mixtes Etablissement</v>
          </cell>
          <cell r="J2622">
            <v>10</v>
          </cell>
        </row>
        <row r="2623">
          <cell r="B2623">
            <v>2659</v>
          </cell>
          <cell r="C2623" t="str">
            <v>TENDRON</v>
          </cell>
          <cell r="D2623" t="str">
            <v>LEANE</v>
          </cell>
          <cell r="E2623" t="str">
            <v>19/05/2009</v>
          </cell>
          <cell r="F2623" t="str">
            <v>CF</v>
          </cell>
          <cell r="G2623" t="str">
            <v>Lycée La Pérouse - Kerichen</v>
          </cell>
          <cell r="H2623" t="str">
            <v>Brest</v>
          </cell>
          <cell r="I2623" t="str">
            <v>Lycées Mixtes Etablissement</v>
          </cell>
          <cell r="J2623">
            <v>10</v>
          </cell>
        </row>
        <row r="2624">
          <cell r="B2624">
            <v>2660</v>
          </cell>
          <cell r="C2624" t="str">
            <v>POIREY</v>
          </cell>
          <cell r="D2624" t="str">
            <v>TELIO</v>
          </cell>
          <cell r="E2624" t="str">
            <v>07/09/2008</v>
          </cell>
          <cell r="F2624" t="str">
            <v>CG</v>
          </cell>
          <cell r="G2624" t="str">
            <v>Lycée La Pérouse - Kerichen</v>
          </cell>
          <cell r="H2624" t="str">
            <v>Brest</v>
          </cell>
          <cell r="I2624" t="str">
            <v>Lycées Mixtes Etablissement</v>
          </cell>
          <cell r="J2624">
            <v>11</v>
          </cell>
        </row>
        <row r="2625">
          <cell r="B2625">
            <v>2661</v>
          </cell>
          <cell r="C2625" t="str">
            <v>BECQUET</v>
          </cell>
          <cell r="D2625" t="str">
            <v>Marius</v>
          </cell>
          <cell r="E2625" t="str">
            <v>22/08/2009</v>
          </cell>
          <cell r="F2625" t="str">
            <v>CG</v>
          </cell>
          <cell r="G2625" t="str">
            <v>Lycée La Pérouse - Kerichen</v>
          </cell>
          <cell r="H2625" t="str">
            <v>Brest</v>
          </cell>
          <cell r="I2625" t="str">
            <v>Lycées Mixtes Etablissement</v>
          </cell>
          <cell r="J2625">
            <v>11</v>
          </cell>
        </row>
        <row r="2626">
          <cell r="B2626">
            <v>2662</v>
          </cell>
          <cell r="C2626" t="str">
            <v>BRANCO</v>
          </cell>
          <cell r="D2626" t="str">
            <v>Jules</v>
          </cell>
          <cell r="E2626" t="str">
            <v>13/06/2007</v>
          </cell>
          <cell r="F2626" t="str">
            <v>JG</v>
          </cell>
          <cell r="G2626" t="str">
            <v>Lycée La Pérouse - Kerichen</v>
          </cell>
          <cell r="H2626" t="str">
            <v>Brest</v>
          </cell>
          <cell r="I2626" t="str">
            <v>Lycées Mixtes Etablissement</v>
          </cell>
          <cell r="J2626">
            <v>11</v>
          </cell>
        </row>
        <row r="2627">
          <cell r="B2627">
            <v>2663</v>
          </cell>
          <cell r="C2627" t="str">
            <v>CAPEL</v>
          </cell>
          <cell r="D2627" t="str">
            <v>JULES</v>
          </cell>
          <cell r="E2627" t="str">
            <v>05/07/2009</v>
          </cell>
          <cell r="F2627" t="str">
            <v>CG</v>
          </cell>
          <cell r="G2627" t="str">
            <v>Lycée La Pérouse - Kerichen</v>
          </cell>
          <cell r="H2627" t="str">
            <v>Brest</v>
          </cell>
          <cell r="I2627" t="str">
            <v>Lycées Mixtes Etablissement</v>
          </cell>
          <cell r="J2627">
            <v>11</v>
          </cell>
        </row>
        <row r="2628">
          <cell r="B2628">
            <v>2664</v>
          </cell>
          <cell r="C2628" t="str">
            <v>CHANTRAINE</v>
          </cell>
          <cell r="D2628" t="str">
            <v>Antoine</v>
          </cell>
          <cell r="E2628" t="str">
            <v>19/03/2008</v>
          </cell>
          <cell r="F2628" t="str">
            <v>CG</v>
          </cell>
          <cell r="G2628" t="str">
            <v>Lycée La Pérouse - Kerichen</v>
          </cell>
          <cell r="H2628" t="str">
            <v>Brest</v>
          </cell>
          <cell r="I2628" t="str">
            <v>Lycées Mixtes Etablissement</v>
          </cell>
          <cell r="J2628">
            <v>11</v>
          </cell>
        </row>
        <row r="2629">
          <cell r="B2629">
            <v>2665</v>
          </cell>
          <cell r="C2629" t="str">
            <v>CLUS FEUNTEUNA</v>
          </cell>
          <cell r="D2629" t="str">
            <v>PAUL</v>
          </cell>
          <cell r="E2629" t="str">
            <v>06/01/2008</v>
          </cell>
          <cell r="F2629" t="str">
            <v>CG</v>
          </cell>
          <cell r="G2629" t="str">
            <v>Lycée La Pérouse - Kerichen</v>
          </cell>
          <cell r="H2629" t="str">
            <v>Brest</v>
          </cell>
          <cell r="I2629" t="str">
            <v>Lycées Mixtes Etablissement</v>
          </cell>
          <cell r="J2629">
            <v>11</v>
          </cell>
        </row>
        <row r="2630">
          <cell r="B2630">
            <v>2666</v>
          </cell>
          <cell r="C2630" t="str">
            <v>COURTOT</v>
          </cell>
          <cell r="D2630" t="str">
            <v>LOIK</v>
          </cell>
          <cell r="E2630" t="str">
            <v>12/06/2008</v>
          </cell>
          <cell r="F2630" t="str">
            <v>CG</v>
          </cell>
          <cell r="G2630" t="str">
            <v>Lycée La Pérouse - Kerichen</v>
          </cell>
          <cell r="H2630" t="str">
            <v>Brest</v>
          </cell>
          <cell r="I2630" t="str">
            <v>Lycées Mixtes Etablissement</v>
          </cell>
          <cell r="J2630">
            <v>11</v>
          </cell>
        </row>
        <row r="2631">
          <cell r="B2631">
            <v>2667</v>
          </cell>
          <cell r="C2631" t="str">
            <v>DOLIBEAU</v>
          </cell>
          <cell r="D2631" t="str">
            <v>Lohan</v>
          </cell>
          <cell r="E2631" t="str">
            <v>07/08/2009</v>
          </cell>
          <cell r="F2631" t="str">
            <v>CG</v>
          </cell>
          <cell r="G2631" t="str">
            <v>Lycée La Pérouse - Kerichen</v>
          </cell>
          <cell r="H2631" t="str">
            <v>Brest</v>
          </cell>
          <cell r="I2631" t="str">
            <v>Lycées Mixtes Etablissement</v>
          </cell>
          <cell r="J2631">
            <v>11</v>
          </cell>
        </row>
        <row r="2632">
          <cell r="B2632">
            <v>2668</v>
          </cell>
          <cell r="C2632" t="str">
            <v>DONNIO</v>
          </cell>
          <cell r="D2632" t="str">
            <v>Adrien</v>
          </cell>
          <cell r="E2632" t="str">
            <v>19/02/2008</v>
          </cell>
          <cell r="F2632" t="str">
            <v>CG</v>
          </cell>
          <cell r="G2632" t="str">
            <v>Lycée La Pérouse - Kerichen</v>
          </cell>
          <cell r="H2632" t="str">
            <v>Brest</v>
          </cell>
          <cell r="I2632" t="str">
            <v>Lycées Mixtes Etablissement</v>
          </cell>
          <cell r="J2632">
            <v>11</v>
          </cell>
        </row>
        <row r="2633">
          <cell r="B2633">
            <v>2669</v>
          </cell>
          <cell r="C2633" t="str">
            <v>DURAND</v>
          </cell>
          <cell r="D2633" t="str">
            <v>Tom</v>
          </cell>
          <cell r="E2633" t="str">
            <v>30/08/2007</v>
          </cell>
          <cell r="F2633" t="str">
            <v>JG</v>
          </cell>
          <cell r="G2633" t="str">
            <v>Lycée La Pérouse - Kerichen</v>
          </cell>
          <cell r="H2633" t="str">
            <v>Brest</v>
          </cell>
          <cell r="I2633" t="str">
            <v>Lycées Mixtes Etablissement</v>
          </cell>
          <cell r="J2633">
            <v>11</v>
          </cell>
        </row>
        <row r="2634">
          <cell r="B2634">
            <v>2670</v>
          </cell>
          <cell r="C2634" t="str">
            <v>EDERN</v>
          </cell>
          <cell r="D2634" t="str">
            <v>MARIO</v>
          </cell>
          <cell r="E2634" t="str">
            <v>30/06/2008</v>
          </cell>
          <cell r="F2634" t="str">
            <v>CG</v>
          </cell>
          <cell r="G2634" t="str">
            <v>Lycée La Pérouse - Kerichen</v>
          </cell>
          <cell r="H2634" t="str">
            <v>Brest</v>
          </cell>
          <cell r="I2634" t="str">
            <v>Lycées Mixtes Etablissement</v>
          </cell>
          <cell r="J2634">
            <v>11</v>
          </cell>
        </row>
        <row r="2635">
          <cell r="B2635">
            <v>2671</v>
          </cell>
          <cell r="C2635" t="str">
            <v>FLORIN</v>
          </cell>
          <cell r="D2635" t="str">
            <v>Oscar</v>
          </cell>
          <cell r="E2635" t="str">
            <v>20/02/2009</v>
          </cell>
          <cell r="F2635" t="str">
            <v>CG</v>
          </cell>
          <cell r="G2635" t="str">
            <v>Lycée La Pérouse - Kerichen</v>
          </cell>
          <cell r="H2635" t="str">
            <v>Brest</v>
          </cell>
          <cell r="I2635" t="str">
            <v>Lycées Mixtes Etablissement</v>
          </cell>
          <cell r="J2635">
            <v>11</v>
          </cell>
        </row>
        <row r="2636">
          <cell r="B2636">
            <v>2672</v>
          </cell>
          <cell r="C2636" t="str">
            <v>GOUAULT</v>
          </cell>
          <cell r="D2636" t="str">
            <v>Louan</v>
          </cell>
          <cell r="E2636" t="str">
            <v>21/09/2008</v>
          </cell>
          <cell r="F2636" t="str">
            <v>CG</v>
          </cell>
          <cell r="G2636" t="str">
            <v>Lycée La Pérouse - Kerichen</v>
          </cell>
          <cell r="H2636" t="str">
            <v>Brest</v>
          </cell>
          <cell r="I2636" t="str">
            <v>Lycées Mixtes Etablissement</v>
          </cell>
          <cell r="J2636">
            <v>11</v>
          </cell>
        </row>
        <row r="2637">
          <cell r="B2637">
            <v>2673</v>
          </cell>
          <cell r="C2637" t="str">
            <v>HERGOUARC'H</v>
          </cell>
          <cell r="D2637" t="str">
            <v>Maël</v>
          </cell>
          <cell r="E2637" t="str">
            <v>21/11/2007</v>
          </cell>
          <cell r="F2637" t="str">
            <v>JG</v>
          </cell>
          <cell r="G2637" t="str">
            <v>Lycée La Pérouse - Kerichen</v>
          </cell>
          <cell r="H2637" t="str">
            <v>Brest</v>
          </cell>
          <cell r="I2637" t="str">
            <v>Lycées Mixtes Etablissement</v>
          </cell>
          <cell r="J2637">
            <v>11</v>
          </cell>
        </row>
        <row r="2638">
          <cell r="B2638">
            <v>2674</v>
          </cell>
          <cell r="C2638" t="str">
            <v>JASSELIN</v>
          </cell>
          <cell r="D2638" t="str">
            <v>Arthur</v>
          </cell>
          <cell r="E2638" t="str">
            <v>24/02/2010</v>
          </cell>
          <cell r="F2638" t="str">
            <v>MG</v>
          </cell>
          <cell r="G2638" t="str">
            <v>Lycée La Pérouse - Kerichen</v>
          </cell>
          <cell r="H2638" t="str">
            <v>Brest</v>
          </cell>
          <cell r="I2638" t="str">
            <v>Lycées Mixtes Etablissement</v>
          </cell>
          <cell r="J2638">
            <v>11</v>
          </cell>
        </row>
        <row r="2639">
          <cell r="B2639">
            <v>2675</v>
          </cell>
          <cell r="C2639" t="str">
            <v>LAGOUTTE</v>
          </cell>
          <cell r="D2639" t="str">
            <v>Lilian</v>
          </cell>
          <cell r="E2639" t="str">
            <v>30/12/2007</v>
          </cell>
          <cell r="F2639" t="str">
            <v>JG</v>
          </cell>
          <cell r="G2639" t="str">
            <v>Lycée La Pérouse - Kerichen</v>
          </cell>
          <cell r="H2639" t="str">
            <v>Brest</v>
          </cell>
          <cell r="I2639" t="str">
            <v>Lycées Mixtes Etablissement</v>
          </cell>
          <cell r="J2639">
            <v>11</v>
          </cell>
        </row>
        <row r="2640">
          <cell r="B2640">
            <v>2676</v>
          </cell>
          <cell r="C2640" t="str">
            <v>LE GOFF</v>
          </cell>
          <cell r="D2640" t="str">
            <v>ETIENNE</v>
          </cell>
          <cell r="E2640" t="str">
            <v>10/09/2007</v>
          </cell>
          <cell r="F2640" t="str">
            <v>JG</v>
          </cell>
          <cell r="G2640" t="str">
            <v>Lycée La Pérouse - Kerichen</v>
          </cell>
          <cell r="H2640" t="str">
            <v>Brest</v>
          </cell>
          <cell r="I2640" t="str">
            <v>Lycées Mixtes Etablissement</v>
          </cell>
          <cell r="J2640">
            <v>11</v>
          </cell>
        </row>
        <row r="2641">
          <cell r="B2641">
            <v>2677</v>
          </cell>
          <cell r="C2641" t="str">
            <v>LE MARCHAND</v>
          </cell>
          <cell r="D2641" t="str">
            <v>MALO</v>
          </cell>
          <cell r="E2641" t="str">
            <v>24/09/2007</v>
          </cell>
          <cell r="F2641" t="str">
            <v>JG</v>
          </cell>
          <cell r="G2641" t="str">
            <v>Lycée La Pérouse - Kerichen</v>
          </cell>
          <cell r="H2641" t="str">
            <v>Brest</v>
          </cell>
          <cell r="I2641" t="str">
            <v>Lycées Mixtes Etablissement</v>
          </cell>
          <cell r="J2641">
            <v>11</v>
          </cell>
        </row>
        <row r="2642">
          <cell r="B2642">
            <v>2678</v>
          </cell>
          <cell r="C2642" t="str">
            <v>LE NEN</v>
          </cell>
          <cell r="D2642" t="str">
            <v>Nahim</v>
          </cell>
          <cell r="E2642" t="str">
            <v>07/01/2009</v>
          </cell>
          <cell r="F2642" t="str">
            <v>CG</v>
          </cell>
          <cell r="G2642" t="str">
            <v>Lycée La Pérouse - Kerichen</v>
          </cell>
          <cell r="H2642" t="str">
            <v>Brest</v>
          </cell>
          <cell r="I2642" t="str">
            <v>Lycées Mixtes Etablissement</v>
          </cell>
          <cell r="J2642">
            <v>11</v>
          </cell>
        </row>
        <row r="2643">
          <cell r="B2643">
            <v>2679</v>
          </cell>
          <cell r="C2643" t="str">
            <v>LE ROY</v>
          </cell>
          <cell r="D2643" t="str">
            <v>CLOVIS</v>
          </cell>
          <cell r="E2643" t="str">
            <v>20/10/2007</v>
          </cell>
          <cell r="F2643" t="str">
            <v>JG</v>
          </cell>
          <cell r="G2643" t="str">
            <v>Lycée La Pérouse - Kerichen</v>
          </cell>
          <cell r="H2643" t="str">
            <v>Brest</v>
          </cell>
          <cell r="I2643" t="str">
            <v>Lycées Mixtes Etablissement</v>
          </cell>
          <cell r="J2643">
            <v>11</v>
          </cell>
        </row>
        <row r="2644">
          <cell r="B2644">
            <v>2680</v>
          </cell>
          <cell r="C2644" t="str">
            <v>LECOQ--GILBERT</v>
          </cell>
          <cell r="D2644" t="str">
            <v>Malo</v>
          </cell>
          <cell r="E2644" t="str">
            <v>13/06/2007</v>
          </cell>
          <cell r="F2644" t="str">
            <v>JG</v>
          </cell>
          <cell r="G2644" t="str">
            <v>Lycée La Pérouse - Kerichen</v>
          </cell>
          <cell r="H2644" t="str">
            <v>Brest</v>
          </cell>
          <cell r="I2644" t="str">
            <v>Lycées Mixtes Etablissement</v>
          </cell>
          <cell r="J2644">
            <v>11</v>
          </cell>
        </row>
        <row r="2645">
          <cell r="B2645">
            <v>2681</v>
          </cell>
          <cell r="C2645" t="str">
            <v>MADEC</v>
          </cell>
          <cell r="D2645" t="str">
            <v>HUGO</v>
          </cell>
          <cell r="E2645" t="str">
            <v>23/12/2009</v>
          </cell>
          <cell r="F2645" t="str">
            <v>CG</v>
          </cell>
          <cell r="G2645" t="str">
            <v>Lycée La Pérouse - Kerichen</v>
          </cell>
          <cell r="H2645" t="str">
            <v>Brest</v>
          </cell>
          <cell r="I2645" t="str">
            <v>Lycées Mixtes Etablissement</v>
          </cell>
          <cell r="J2645">
            <v>11</v>
          </cell>
        </row>
        <row r="2646">
          <cell r="B2646">
            <v>2682</v>
          </cell>
          <cell r="C2646" t="str">
            <v>MARZIN</v>
          </cell>
          <cell r="D2646" t="str">
            <v>TRISTAN</v>
          </cell>
          <cell r="E2646" t="str">
            <v>22/11/2008</v>
          </cell>
          <cell r="F2646" t="str">
            <v>CG</v>
          </cell>
          <cell r="G2646" t="str">
            <v>Lycée La Pérouse - Kerichen</v>
          </cell>
          <cell r="H2646" t="str">
            <v>Brest</v>
          </cell>
          <cell r="I2646" t="str">
            <v>Lycées Mixtes Etablissement</v>
          </cell>
          <cell r="J2646">
            <v>11</v>
          </cell>
        </row>
        <row r="2647">
          <cell r="B2647">
            <v>2683</v>
          </cell>
          <cell r="C2647" t="str">
            <v>POSTEC</v>
          </cell>
          <cell r="D2647" t="str">
            <v>THOMAS</v>
          </cell>
          <cell r="E2647" t="str">
            <v>29/06/2009</v>
          </cell>
          <cell r="F2647" t="str">
            <v>CG</v>
          </cell>
          <cell r="G2647" t="str">
            <v>Lycée La Pérouse - Kerichen</v>
          </cell>
          <cell r="H2647" t="str">
            <v>Brest</v>
          </cell>
          <cell r="I2647" t="str">
            <v>Lycées Mixtes Etablissement</v>
          </cell>
          <cell r="J2647">
            <v>11</v>
          </cell>
        </row>
        <row r="2648">
          <cell r="B2648">
            <v>2684</v>
          </cell>
          <cell r="C2648" t="str">
            <v>PROUFF</v>
          </cell>
          <cell r="D2648" t="str">
            <v>Gabriel</v>
          </cell>
          <cell r="E2648" t="str">
            <v>06/01/2007</v>
          </cell>
          <cell r="F2648" t="str">
            <v>JG</v>
          </cell>
          <cell r="G2648" t="str">
            <v>Lycée La Pérouse - Kerichen</v>
          </cell>
          <cell r="H2648" t="str">
            <v>Brest</v>
          </cell>
          <cell r="I2648" t="str">
            <v>Lycées Mixtes Etablissement</v>
          </cell>
          <cell r="J2648">
            <v>11</v>
          </cell>
        </row>
        <row r="2649">
          <cell r="B2649">
            <v>2685</v>
          </cell>
          <cell r="C2649" t="str">
            <v>QUINTRIC</v>
          </cell>
          <cell r="D2649" t="str">
            <v>HOEL</v>
          </cell>
          <cell r="E2649" t="str">
            <v>31/03/2007</v>
          </cell>
          <cell r="F2649" t="str">
            <v>JG</v>
          </cell>
          <cell r="G2649" t="str">
            <v>Lycée La Pérouse - Kerichen</v>
          </cell>
          <cell r="H2649" t="str">
            <v>Brest</v>
          </cell>
          <cell r="I2649" t="str">
            <v>Lycées Mixtes Etablissement</v>
          </cell>
          <cell r="J2649">
            <v>11</v>
          </cell>
        </row>
        <row r="2650">
          <cell r="B2650">
            <v>2686</v>
          </cell>
          <cell r="C2650" t="str">
            <v>ROSSIGNOL</v>
          </cell>
          <cell r="D2650" t="str">
            <v>Marin</v>
          </cell>
          <cell r="E2650" t="str">
            <v>27/08/2009</v>
          </cell>
          <cell r="F2650" t="str">
            <v>CG</v>
          </cell>
          <cell r="G2650" t="str">
            <v>Lycée La Pérouse - Kerichen</v>
          </cell>
          <cell r="H2650" t="str">
            <v>Brest</v>
          </cell>
          <cell r="I2650" t="str">
            <v>Lycées Mixtes Etablissement</v>
          </cell>
          <cell r="J2650">
            <v>11</v>
          </cell>
        </row>
        <row r="2651">
          <cell r="B2651">
            <v>2687</v>
          </cell>
          <cell r="C2651" t="str">
            <v>TREGUER</v>
          </cell>
          <cell r="D2651" t="str">
            <v>MELVYN</v>
          </cell>
          <cell r="E2651" t="str">
            <v>10/09/2008</v>
          </cell>
          <cell r="F2651" t="str">
            <v>CG</v>
          </cell>
          <cell r="G2651" t="str">
            <v>Lycée La Pérouse - Kerichen</v>
          </cell>
          <cell r="H2651" t="str">
            <v>Brest</v>
          </cell>
          <cell r="I2651" t="str">
            <v>Lycées Mixtes Etablissement</v>
          </cell>
          <cell r="J2651">
            <v>11</v>
          </cell>
        </row>
        <row r="2652">
          <cell r="B2652">
            <v>2688</v>
          </cell>
          <cell r="C2652" t="str">
            <v>ZUERAS</v>
          </cell>
          <cell r="D2652" t="str">
            <v>Noah</v>
          </cell>
          <cell r="E2652" t="str">
            <v>01/10/2008</v>
          </cell>
          <cell r="F2652" t="str">
            <v>CG</v>
          </cell>
          <cell r="G2652" t="str">
            <v>Lycée La Pérouse - Kerichen</v>
          </cell>
          <cell r="H2652" t="str">
            <v>Brest</v>
          </cell>
          <cell r="I2652" t="str">
            <v>Lycées Mixtes Etablissement</v>
          </cell>
          <cell r="J2652">
            <v>11</v>
          </cell>
        </row>
        <row r="2653">
          <cell r="B2653">
            <v>2689</v>
          </cell>
          <cell r="C2653" t="str">
            <v>BECHET NEYRET</v>
          </cell>
          <cell r="D2653" t="str">
            <v>Reine</v>
          </cell>
          <cell r="E2653" t="str">
            <v>23/04/2008</v>
          </cell>
          <cell r="F2653" t="str">
            <v>CF</v>
          </cell>
          <cell r="G2653" t="str">
            <v>Lycée naval de Brest</v>
          </cell>
          <cell r="H2653" t="str">
            <v>Brest</v>
          </cell>
          <cell r="I2653" t="str">
            <v>Lycées Mixtes Etablissement</v>
          </cell>
          <cell r="J2653">
            <v>10</v>
          </cell>
        </row>
        <row r="2654">
          <cell r="B2654">
            <v>2690</v>
          </cell>
          <cell r="C2654" t="str">
            <v>COURSEAUX</v>
          </cell>
          <cell r="D2654" t="str">
            <v>Anne mathilde</v>
          </cell>
          <cell r="E2654" t="str">
            <v>31/01/2009</v>
          </cell>
          <cell r="F2654" t="str">
            <v>CF</v>
          </cell>
          <cell r="G2654" t="str">
            <v>Lycée naval de Brest</v>
          </cell>
          <cell r="H2654" t="str">
            <v>Brest</v>
          </cell>
          <cell r="I2654" t="str">
            <v>Lycées Mixtes Etablissement</v>
          </cell>
          <cell r="J2654">
            <v>10</v>
          </cell>
        </row>
        <row r="2655">
          <cell r="B2655">
            <v>2691</v>
          </cell>
          <cell r="C2655" t="str">
            <v>MOSTERT</v>
          </cell>
          <cell r="D2655" t="str">
            <v>Lilly</v>
          </cell>
          <cell r="E2655" t="str">
            <v>05/12/2009</v>
          </cell>
          <cell r="F2655" t="str">
            <v>CF</v>
          </cell>
          <cell r="G2655" t="str">
            <v>Lycée naval de Brest</v>
          </cell>
          <cell r="H2655" t="str">
            <v>Brest</v>
          </cell>
          <cell r="I2655" t="str">
            <v>Lycées Mixtes Etablissement</v>
          </cell>
          <cell r="J2655">
            <v>10</v>
          </cell>
        </row>
        <row r="2656">
          <cell r="B2656">
            <v>2692</v>
          </cell>
          <cell r="C2656" t="str">
            <v>PARTANT</v>
          </cell>
          <cell r="D2656" t="str">
            <v>Marion</v>
          </cell>
          <cell r="E2656" t="str">
            <v>07/10/2007</v>
          </cell>
          <cell r="F2656" t="str">
            <v>JF</v>
          </cell>
          <cell r="G2656" t="str">
            <v>Lycée naval de Brest</v>
          </cell>
          <cell r="H2656" t="str">
            <v>Brest</v>
          </cell>
          <cell r="I2656" t="str">
            <v>Lycées Mixtes Etablissement</v>
          </cell>
          <cell r="J2656">
            <v>10</v>
          </cell>
        </row>
        <row r="2657">
          <cell r="B2657">
            <v>2693</v>
          </cell>
          <cell r="C2657" t="str">
            <v>PELATAN</v>
          </cell>
          <cell r="D2657" t="str">
            <v>Justine</v>
          </cell>
          <cell r="E2657" t="str">
            <v>29/05/2008</v>
          </cell>
          <cell r="F2657" t="str">
            <v>CF</v>
          </cell>
          <cell r="G2657" t="str">
            <v>Lycée naval de Brest</v>
          </cell>
          <cell r="H2657" t="str">
            <v>Brest</v>
          </cell>
          <cell r="I2657" t="str">
            <v>Lycées Mixtes Etablissement</v>
          </cell>
          <cell r="J2657">
            <v>10</v>
          </cell>
        </row>
        <row r="2658">
          <cell r="B2658">
            <v>2694</v>
          </cell>
          <cell r="C2658" t="str">
            <v>PELLEN</v>
          </cell>
          <cell r="D2658" t="str">
            <v>Faustine</v>
          </cell>
          <cell r="E2658" t="str">
            <v>26/12/2008</v>
          </cell>
          <cell r="F2658" t="str">
            <v>CF</v>
          </cell>
          <cell r="G2658" t="str">
            <v>Lycée naval de Brest</v>
          </cell>
          <cell r="H2658" t="str">
            <v>Brest</v>
          </cell>
          <cell r="I2658" t="str">
            <v>Lycées Mixtes Etablissement</v>
          </cell>
          <cell r="J2658">
            <v>10</v>
          </cell>
        </row>
        <row r="2659">
          <cell r="B2659">
            <v>2695</v>
          </cell>
          <cell r="C2659" t="str">
            <v>PERRAZI</v>
          </cell>
          <cell r="D2659" t="str">
            <v>Louise</v>
          </cell>
          <cell r="E2659" t="str">
            <v>27/02/2008</v>
          </cell>
          <cell r="F2659" t="str">
            <v>CF</v>
          </cell>
          <cell r="G2659" t="str">
            <v>Lycée naval de Brest</v>
          </cell>
          <cell r="H2659" t="str">
            <v>Brest</v>
          </cell>
          <cell r="I2659" t="str">
            <v>Lycées Mixtes Etablissement</v>
          </cell>
          <cell r="J2659">
            <v>10</v>
          </cell>
        </row>
        <row r="2660">
          <cell r="B2660">
            <v>2696</v>
          </cell>
          <cell r="C2660" t="str">
            <v>RENARD</v>
          </cell>
          <cell r="D2660" t="str">
            <v>Léonie</v>
          </cell>
          <cell r="E2660" t="str">
            <v>08/11/2009</v>
          </cell>
          <cell r="F2660" t="str">
            <v>CF</v>
          </cell>
          <cell r="G2660" t="str">
            <v>Lycée naval de Brest</v>
          </cell>
          <cell r="H2660" t="str">
            <v>Brest</v>
          </cell>
          <cell r="I2660" t="str">
            <v>Lycées Mixtes Etablissement</v>
          </cell>
          <cell r="J2660">
            <v>10</v>
          </cell>
        </row>
        <row r="2661">
          <cell r="B2661">
            <v>2697</v>
          </cell>
          <cell r="C2661" t="str">
            <v>THOMAS</v>
          </cell>
          <cell r="D2661" t="str">
            <v>Marianne</v>
          </cell>
          <cell r="E2661" t="str">
            <v>18/09/2008</v>
          </cell>
          <cell r="F2661" t="str">
            <v>CF</v>
          </cell>
          <cell r="G2661" t="str">
            <v>Lycée naval de Brest</v>
          </cell>
          <cell r="H2661" t="str">
            <v>Brest</v>
          </cell>
          <cell r="I2661" t="str">
            <v>Lycées Mixtes Etablissement</v>
          </cell>
          <cell r="J2661">
            <v>10</v>
          </cell>
        </row>
        <row r="2662">
          <cell r="B2662">
            <v>2698</v>
          </cell>
          <cell r="C2662" t="str">
            <v>AMBROSI</v>
          </cell>
          <cell r="D2662" t="str">
            <v>Mirko</v>
          </cell>
          <cell r="E2662" t="str">
            <v>11/09/2009</v>
          </cell>
          <cell r="F2662" t="str">
            <v>CG</v>
          </cell>
          <cell r="G2662" t="str">
            <v>Lycée naval de Brest</v>
          </cell>
          <cell r="H2662" t="str">
            <v>Brest</v>
          </cell>
          <cell r="I2662" t="str">
            <v>Lycées Mixtes Etablissement</v>
          </cell>
          <cell r="J2662">
            <v>11</v>
          </cell>
        </row>
        <row r="2663">
          <cell r="B2663">
            <v>2699</v>
          </cell>
          <cell r="C2663" t="str">
            <v>ANGOT</v>
          </cell>
          <cell r="D2663" t="str">
            <v>Antoine</v>
          </cell>
          <cell r="E2663" t="str">
            <v>27/04/2009</v>
          </cell>
          <cell r="F2663" t="str">
            <v>CG</v>
          </cell>
          <cell r="G2663" t="str">
            <v>Lycée naval de Brest</v>
          </cell>
          <cell r="H2663" t="str">
            <v>Brest</v>
          </cell>
          <cell r="I2663" t="str">
            <v>Lycées Mixtes Etablissement</v>
          </cell>
          <cell r="J2663">
            <v>11</v>
          </cell>
        </row>
        <row r="2664">
          <cell r="B2664">
            <v>2700</v>
          </cell>
          <cell r="C2664" t="str">
            <v>BEGUE</v>
          </cell>
          <cell r="D2664" t="str">
            <v>Mayeul</v>
          </cell>
          <cell r="E2664" t="str">
            <v>05/03/2008</v>
          </cell>
          <cell r="F2664" t="str">
            <v>CG</v>
          </cell>
          <cell r="G2664" t="str">
            <v>Lycée naval de Brest</v>
          </cell>
          <cell r="H2664" t="str">
            <v>Brest</v>
          </cell>
          <cell r="I2664" t="str">
            <v>Lycées Mixtes Etablissement</v>
          </cell>
          <cell r="J2664">
            <v>11</v>
          </cell>
        </row>
        <row r="2665">
          <cell r="B2665">
            <v>2701</v>
          </cell>
          <cell r="C2665" t="str">
            <v>BERNARD</v>
          </cell>
          <cell r="D2665" t="str">
            <v>Norman</v>
          </cell>
          <cell r="E2665" t="str">
            <v>16/05/2008</v>
          </cell>
          <cell r="F2665" t="str">
            <v>CG</v>
          </cell>
          <cell r="G2665" t="str">
            <v>Lycée naval de Brest</v>
          </cell>
          <cell r="H2665" t="str">
            <v>Brest</v>
          </cell>
          <cell r="I2665" t="str">
            <v>Lycées Mixtes Etablissement</v>
          </cell>
          <cell r="J2665">
            <v>11</v>
          </cell>
        </row>
        <row r="2666">
          <cell r="B2666">
            <v>2702</v>
          </cell>
          <cell r="C2666" t="str">
            <v>BOISMAIN</v>
          </cell>
          <cell r="D2666" t="str">
            <v>Jolann</v>
          </cell>
          <cell r="E2666" t="str">
            <v>22/03/2007</v>
          </cell>
          <cell r="F2666" t="str">
            <v>JG</v>
          </cell>
          <cell r="G2666" t="str">
            <v>Lycée naval de Brest</v>
          </cell>
          <cell r="H2666" t="str">
            <v>Brest</v>
          </cell>
          <cell r="I2666" t="str">
            <v>Lycées Mixtes Etablissement</v>
          </cell>
          <cell r="J2666">
            <v>11</v>
          </cell>
        </row>
        <row r="2667">
          <cell r="B2667">
            <v>2703</v>
          </cell>
          <cell r="C2667" t="str">
            <v>DE TAFFIN DE TILQUES</v>
          </cell>
          <cell r="D2667" t="str">
            <v>Paul</v>
          </cell>
          <cell r="E2667" t="str">
            <v>11/09/2007</v>
          </cell>
          <cell r="F2667" t="str">
            <v>JG</v>
          </cell>
          <cell r="G2667" t="str">
            <v>Lycée naval de Brest</v>
          </cell>
          <cell r="H2667" t="str">
            <v>Brest</v>
          </cell>
          <cell r="I2667" t="str">
            <v>Lycées Mixtes Etablissement</v>
          </cell>
          <cell r="J2667">
            <v>11</v>
          </cell>
        </row>
        <row r="2668">
          <cell r="B2668">
            <v>2704</v>
          </cell>
          <cell r="C2668" t="str">
            <v>DUMOULIN</v>
          </cell>
          <cell r="D2668" t="str">
            <v>Amaury</v>
          </cell>
          <cell r="E2668" t="str">
            <v>27/04/2007</v>
          </cell>
          <cell r="F2668" t="str">
            <v>JG</v>
          </cell>
          <cell r="G2668" t="str">
            <v>Lycée naval de Brest</v>
          </cell>
          <cell r="H2668" t="str">
            <v>Brest</v>
          </cell>
          <cell r="I2668" t="str">
            <v>Lycées Mixtes Etablissement</v>
          </cell>
          <cell r="J2668">
            <v>11</v>
          </cell>
        </row>
        <row r="2669">
          <cell r="B2669">
            <v>2705</v>
          </cell>
          <cell r="C2669" t="str">
            <v>GOURTAY</v>
          </cell>
          <cell r="D2669" t="str">
            <v>Géraud</v>
          </cell>
          <cell r="E2669" t="str">
            <v>21/02/2009</v>
          </cell>
          <cell r="F2669" t="str">
            <v>CG</v>
          </cell>
          <cell r="G2669" t="str">
            <v>Lycée naval de Brest</v>
          </cell>
          <cell r="H2669" t="str">
            <v>Brest</v>
          </cell>
          <cell r="I2669" t="str">
            <v>Lycées Mixtes Etablissement</v>
          </cell>
          <cell r="J2669">
            <v>11</v>
          </cell>
        </row>
        <row r="2670">
          <cell r="B2670">
            <v>2706</v>
          </cell>
          <cell r="C2670" t="str">
            <v>LE CLECH</v>
          </cell>
          <cell r="D2670" t="str">
            <v>Estebann</v>
          </cell>
          <cell r="E2670" t="str">
            <v>28/01/2009</v>
          </cell>
          <cell r="F2670" t="str">
            <v>CG</v>
          </cell>
          <cell r="G2670" t="str">
            <v>Lycée naval de Brest</v>
          </cell>
          <cell r="H2670" t="str">
            <v>Brest</v>
          </cell>
          <cell r="I2670" t="str">
            <v>Lycées Mixtes Etablissement</v>
          </cell>
          <cell r="J2670">
            <v>11</v>
          </cell>
        </row>
        <row r="2671">
          <cell r="B2671">
            <v>2707</v>
          </cell>
          <cell r="C2671" t="str">
            <v>LETORT</v>
          </cell>
          <cell r="D2671" t="str">
            <v>CLovis</v>
          </cell>
          <cell r="E2671" t="str">
            <v>06/08/2008</v>
          </cell>
          <cell r="F2671" t="str">
            <v>CG</v>
          </cell>
          <cell r="G2671" t="str">
            <v>Lycée naval de Brest</v>
          </cell>
          <cell r="H2671" t="str">
            <v>Brest</v>
          </cell>
          <cell r="I2671" t="str">
            <v>Lycées Mixtes Etablissement</v>
          </cell>
          <cell r="J2671">
            <v>11</v>
          </cell>
        </row>
        <row r="2672">
          <cell r="B2672">
            <v>2708</v>
          </cell>
          <cell r="C2672" t="str">
            <v>MADEC</v>
          </cell>
          <cell r="D2672" t="str">
            <v>Lenny</v>
          </cell>
          <cell r="E2672" t="str">
            <v>31/03/2008</v>
          </cell>
          <cell r="F2672" t="str">
            <v>CG</v>
          </cell>
          <cell r="G2672" t="str">
            <v>Lycée naval de Brest</v>
          </cell>
          <cell r="H2672" t="str">
            <v>Brest</v>
          </cell>
          <cell r="I2672" t="str">
            <v>Lycées Mixtes Etablissement</v>
          </cell>
          <cell r="J2672">
            <v>11</v>
          </cell>
        </row>
        <row r="2673">
          <cell r="B2673">
            <v>2709</v>
          </cell>
          <cell r="C2673" t="str">
            <v>PETIT</v>
          </cell>
          <cell r="D2673" t="str">
            <v>ALPHONSE</v>
          </cell>
          <cell r="E2673" t="str">
            <v>24/08/2009</v>
          </cell>
          <cell r="F2673" t="str">
            <v>CG</v>
          </cell>
          <cell r="G2673" t="str">
            <v>Lycée naval de Brest</v>
          </cell>
          <cell r="H2673" t="str">
            <v>Brest</v>
          </cell>
          <cell r="I2673" t="str">
            <v>Lycées Mixtes Etablissement</v>
          </cell>
          <cell r="J2673">
            <v>11</v>
          </cell>
        </row>
        <row r="2674">
          <cell r="B2674">
            <v>2710</v>
          </cell>
          <cell r="C2674" t="str">
            <v>ROBILLARD</v>
          </cell>
          <cell r="D2674" t="str">
            <v>Aymeric</v>
          </cell>
          <cell r="E2674" t="str">
            <v>09/11/2005</v>
          </cell>
          <cell r="F2674" t="str">
            <v>SG</v>
          </cell>
          <cell r="G2674" t="str">
            <v>Lycée naval de Brest</v>
          </cell>
          <cell r="H2674" t="str">
            <v>Brest</v>
          </cell>
          <cell r="I2674" t="str">
            <v>Lycées Mixtes Etablissement</v>
          </cell>
          <cell r="J2674">
            <v>11</v>
          </cell>
        </row>
        <row r="2675">
          <cell r="B2675">
            <v>2711</v>
          </cell>
          <cell r="C2675" t="str">
            <v>SASSARD</v>
          </cell>
          <cell r="D2675" t="str">
            <v>Martin</v>
          </cell>
          <cell r="E2675" t="str">
            <v>22/01/2009</v>
          </cell>
          <cell r="F2675" t="str">
            <v>CG</v>
          </cell>
          <cell r="G2675" t="str">
            <v>Lycée naval de Brest</v>
          </cell>
          <cell r="H2675" t="str">
            <v>Brest</v>
          </cell>
          <cell r="I2675" t="str">
            <v>Lycées Mixtes Etablissement</v>
          </cell>
          <cell r="J2675">
            <v>11</v>
          </cell>
        </row>
        <row r="2676">
          <cell r="B2676">
            <v>2712</v>
          </cell>
          <cell r="C2676" t="str">
            <v>SERRAND</v>
          </cell>
          <cell r="D2676" t="str">
            <v>Axel</v>
          </cell>
          <cell r="E2676" t="str">
            <v>31/07/2009</v>
          </cell>
          <cell r="F2676" t="str">
            <v>CG</v>
          </cell>
          <cell r="G2676" t="str">
            <v>Lycée naval de Brest</v>
          </cell>
          <cell r="H2676" t="str">
            <v>Brest</v>
          </cell>
          <cell r="I2676" t="str">
            <v>Lycées Mixtes Etablissement</v>
          </cell>
          <cell r="J2676">
            <v>11</v>
          </cell>
        </row>
        <row r="2677">
          <cell r="B2677">
            <v>2713</v>
          </cell>
          <cell r="C2677" t="str">
            <v>WASSON</v>
          </cell>
          <cell r="D2677" t="str">
            <v>Thomas</v>
          </cell>
          <cell r="E2677" t="str">
            <v>19/05/2008</v>
          </cell>
          <cell r="F2677" t="str">
            <v>CG</v>
          </cell>
          <cell r="G2677" t="str">
            <v>Lycée naval de Brest</v>
          </cell>
          <cell r="H2677" t="str">
            <v>Brest</v>
          </cell>
          <cell r="I2677" t="str">
            <v>Lycées Mixtes Etablissement</v>
          </cell>
          <cell r="J2677">
            <v>11</v>
          </cell>
        </row>
        <row r="2678">
          <cell r="B2678">
            <v>2714</v>
          </cell>
          <cell r="C2678" t="str">
            <v>BELLAY-BREGEAT</v>
          </cell>
          <cell r="D2678" t="str">
            <v>Bleuzenn</v>
          </cell>
          <cell r="E2678" t="str">
            <v>05/01/2008</v>
          </cell>
          <cell r="F2678" t="str">
            <v>CF</v>
          </cell>
          <cell r="G2678" t="str">
            <v>Lycée Diwan</v>
          </cell>
          <cell r="H2678" t="str">
            <v>Carhaix-Plouguer</v>
          </cell>
          <cell r="I2678" t="str">
            <v>Lycées Mixtes Etablissement</v>
          </cell>
          <cell r="J2678">
            <v>10</v>
          </cell>
        </row>
        <row r="2679">
          <cell r="B2679">
            <v>2715</v>
          </cell>
          <cell r="C2679" t="str">
            <v>BLANCHARD</v>
          </cell>
          <cell r="D2679" t="str">
            <v>Iona</v>
          </cell>
          <cell r="E2679" t="str">
            <v>28/11/2007</v>
          </cell>
          <cell r="F2679" t="str">
            <v>JF</v>
          </cell>
          <cell r="G2679" t="str">
            <v>Lycée Diwan</v>
          </cell>
          <cell r="H2679" t="str">
            <v>Carhaix-Plouguer</v>
          </cell>
          <cell r="I2679" t="str">
            <v>Lycées Mixtes Etablissement</v>
          </cell>
          <cell r="J2679">
            <v>10</v>
          </cell>
        </row>
        <row r="2680">
          <cell r="B2680">
            <v>2716</v>
          </cell>
          <cell r="C2680" t="str">
            <v>BOENNEC</v>
          </cell>
          <cell r="D2680" t="str">
            <v>Lilwen</v>
          </cell>
          <cell r="E2680" t="str">
            <v>01/10/2009</v>
          </cell>
          <cell r="F2680" t="str">
            <v>CF</v>
          </cell>
          <cell r="G2680" t="str">
            <v>Lycée Diwan</v>
          </cell>
          <cell r="H2680" t="str">
            <v>Carhaix-Plouguer</v>
          </cell>
          <cell r="I2680" t="str">
            <v>Lycées Mixtes Etablissement</v>
          </cell>
          <cell r="J2680">
            <v>10</v>
          </cell>
        </row>
        <row r="2681">
          <cell r="B2681">
            <v>2717</v>
          </cell>
          <cell r="C2681" t="str">
            <v>GOURVENNEC</v>
          </cell>
          <cell r="D2681" t="str">
            <v>Iona</v>
          </cell>
          <cell r="E2681" t="str">
            <v>31/10/2007</v>
          </cell>
          <cell r="F2681" t="str">
            <v>JF</v>
          </cell>
          <cell r="G2681" t="str">
            <v>Lycée Diwan</v>
          </cell>
          <cell r="H2681" t="str">
            <v>Carhaix-Plouguer</v>
          </cell>
          <cell r="I2681" t="str">
            <v>Lycées Mixtes Etablissement</v>
          </cell>
          <cell r="J2681">
            <v>10</v>
          </cell>
        </row>
        <row r="2682">
          <cell r="B2682">
            <v>2718</v>
          </cell>
          <cell r="C2682" t="str">
            <v>LABBAY</v>
          </cell>
          <cell r="D2682" t="str">
            <v>Rosemarie</v>
          </cell>
          <cell r="E2682" t="str">
            <v>07/03/2009</v>
          </cell>
          <cell r="F2682" t="str">
            <v>CF</v>
          </cell>
          <cell r="G2682" t="str">
            <v>Lycée Diwan</v>
          </cell>
          <cell r="H2682" t="str">
            <v>Carhaix-Plouguer</v>
          </cell>
          <cell r="I2682" t="str">
            <v>Lycées Mixtes Etablissement</v>
          </cell>
          <cell r="J2682">
            <v>10</v>
          </cell>
        </row>
        <row r="2683">
          <cell r="B2683">
            <v>2719</v>
          </cell>
          <cell r="C2683" t="str">
            <v>LEFEVRE</v>
          </cell>
          <cell r="D2683" t="str">
            <v>Mila</v>
          </cell>
          <cell r="E2683" t="str">
            <v>27/01/2007</v>
          </cell>
          <cell r="F2683" t="str">
            <v>JF</v>
          </cell>
          <cell r="G2683" t="str">
            <v>Lycée Diwan</v>
          </cell>
          <cell r="H2683" t="str">
            <v>Carhaix-Plouguer</v>
          </cell>
          <cell r="I2683" t="str">
            <v>Lycées Mixtes Etablissement</v>
          </cell>
          <cell r="J2683">
            <v>10</v>
          </cell>
        </row>
        <row r="2684">
          <cell r="B2684">
            <v>2720</v>
          </cell>
          <cell r="C2684" t="str">
            <v>MAUCURIER</v>
          </cell>
          <cell r="D2684" t="str">
            <v>Fanny</v>
          </cell>
          <cell r="E2684" t="str">
            <v>04/11/2008</v>
          </cell>
          <cell r="F2684" t="str">
            <v>CF</v>
          </cell>
          <cell r="G2684" t="str">
            <v>Lycée Diwan</v>
          </cell>
          <cell r="H2684" t="str">
            <v>Carhaix-Plouguer</v>
          </cell>
          <cell r="I2684" t="str">
            <v>Lycées Mixtes Etablissement</v>
          </cell>
          <cell r="J2684">
            <v>10</v>
          </cell>
        </row>
        <row r="2685">
          <cell r="B2685">
            <v>2721</v>
          </cell>
          <cell r="C2685" t="str">
            <v>POULIQUEN-RIOU</v>
          </cell>
          <cell r="D2685" t="str">
            <v>DILYS</v>
          </cell>
          <cell r="E2685" t="str">
            <v>10/01/2007</v>
          </cell>
          <cell r="F2685" t="str">
            <v>JF</v>
          </cell>
          <cell r="G2685" t="str">
            <v>Lycée Diwan</v>
          </cell>
          <cell r="H2685" t="str">
            <v>Carhaix-Plouguer</v>
          </cell>
          <cell r="I2685" t="str">
            <v>Lycées Mixtes Etablissement</v>
          </cell>
          <cell r="J2685">
            <v>10</v>
          </cell>
        </row>
        <row r="2686">
          <cell r="B2686">
            <v>2722</v>
          </cell>
          <cell r="C2686" t="str">
            <v>DURAND</v>
          </cell>
          <cell r="D2686" t="str">
            <v>ENEOUR</v>
          </cell>
          <cell r="E2686" t="str">
            <v>13/07/2008</v>
          </cell>
          <cell r="F2686" t="str">
            <v>CG</v>
          </cell>
          <cell r="G2686" t="str">
            <v>Lycée Diwan</v>
          </cell>
          <cell r="H2686" t="str">
            <v>Carhaix-Plouguer</v>
          </cell>
          <cell r="I2686" t="str">
            <v>Lycées Mixtes Etablissement</v>
          </cell>
          <cell r="J2686">
            <v>11</v>
          </cell>
        </row>
        <row r="2687">
          <cell r="B2687">
            <v>2723</v>
          </cell>
          <cell r="C2687" t="str">
            <v>AUDIC</v>
          </cell>
          <cell r="D2687" t="str">
            <v>TUDAL</v>
          </cell>
          <cell r="E2687" t="str">
            <v>28/03/2009</v>
          </cell>
          <cell r="F2687" t="str">
            <v>CG</v>
          </cell>
          <cell r="G2687" t="str">
            <v>Lycée Diwan</v>
          </cell>
          <cell r="H2687" t="str">
            <v>Carhaix-Plouguer</v>
          </cell>
          <cell r="I2687" t="str">
            <v>Lycées Mixtes Etablissement</v>
          </cell>
          <cell r="J2687">
            <v>11</v>
          </cell>
        </row>
        <row r="2688">
          <cell r="B2688">
            <v>2724</v>
          </cell>
          <cell r="C2688" t="str">
            <v>CALLAC</v>
          </cell>
          <cell r="D2688" t="str">
            <v>Alan</v>
          </cell>
          <cell r="E2688" t="str">
            <v>15/03/2008</v>
          </cell>
          <cell r="F2688" t="str">
            <v>CG</v>
          </cell>
          <cell r="G2688" t="str">
            <v>Lycée Diwan</v>
          </cell>
          <cell r="H2688" t="str">
            <v>Carhaix-Plouguer</v>
          </cell>
          <cell r="I2688" t="str">
            <v>Lycées Mixtes Etablissement</v>
          </cell>
          <cell r="J2688">
            <v>11</v>
          </cell>
        </row>
        <row r="2689">
          <cell r="B2689">
            <v>2725</v>
          </cell>
          <cell r="C2689" t="str">
            <v>GUEVEL</v>
          </cell>
          <cell r="D2689" t="str">
            <v>Malo</v>
          </cell>
          <cell r="E2689" t="str">
            <v>21/01/2009</v>
          </cell>
          <cell r="F2689" t="str">
            <v>CG</v>
          </cell>
          <cell r="G2689" t="str">
            <v>Lycée Diwan</v>
          </cell>
          <cell r="H2689" t="str">
            <v>Carhaix-Plouguer</v>
          </cell>
          <cell r="I2689" t="str">
            <v>Lycées Mixtes Etablissement</v>
          </cell>
          <cell r="J2689">
            <v>11</v>
          </cell>
        </row>
        <row r="2690">
          <cell r="B2690">
            <v>2726</v>
          </cell>
          <cell r="C2690" t="str">
            <v>MAZO-RAGUIN</v>
          </cell>
          <cell r="D2690" t="str">
            <v>Tudi</v>
          </cell>
          <cell r="E2690" t="str">
            <v>28/02/2008</v>
          </cell>
          <cell r="F2690" t="str">
            <v>CG</v>
          </cell>
          <cell r="G2690" t="str">
            <v>Lycée Diwan</v>
          </cell>
          <cell r="H2690" t="str">
            <v>Carhaix-Plouguer</v>
          </cell>
          <cell r="I2690" t="str">
            <v>Lycées Mixtes Etablissement</v>
          </cell>
          <cell r="J2690">
            <v>11</v>
          </cell>
        </row>
        <row r="2691">
          <cell r="B2691">
            <v>2727</v>
          </cell>
          <cell r="C2691" t="str">
            <v>MOREAU</v>
          </cell>
          <cell r="D2691" t="str">
            <v>Zéphyr</v>
          </cell>
          <cell r="E2691" t="str">
            <v>15/05/2007</v>
          </cell>
          <cell r="F2691" t="str">
            <v>JG</v>
          </cell>
          <cell r="G2691" t="str">
            <v>Lycée Diwan</v>
          </cell>
          <cell r="H2691" t="str">
            <v>Carhaix-Plouguer</v>
          </cell>
          <cell r="I2691" t="str">
            <v>Lycées Mixtes Etablissement</v>
          </cell>
          <cell r="J2691">
            <v>11</v>
          </cell>
        </row>
        <row r="2692">
          <cell r="B2692">
            <v>2728</v>
          </cell>
          <cell r="C2692" t="str">
            <v>MUSSO-MICHELL</v>
          </cell>
          <cell r="D2692" t="str">
            <v>GABRIEL</v>
          </cell>
          <cell r="E2692" t="str">
            <v>16/02/2008</v>
          </cell>
          <cell r="F2692" t="str">
            <v>CG</v>
          </cell>
          <cell r="G2692" t="str">
            <v>Lycée Diwan</v>
          </cell>
          <cell r="H2692" t="str">
            <v>Carhaix-Plouguer</v>
          </cell>
          <cell r="I2692" t="str">
            <v>Lycées Mixtes Etablissement</v>
          </cell>
          <cell r="J2692">
            <v>11</v>
          </cell>
        </row>
        <row r="2693">
          <cell r="B2693">
            <v>2729</v>
          </cell>
          <cell r="C2693" t="str">
            <v>PERHIRIN</v>
          </cell>
          <cell r="D2693" t="str">
            <v>Telio</v>
          </cell>
          <cell r="E2693" t="str">
            <v>25/05/2009</v>
          </cell>
          <cell r="F2693" t="str">
            <v>CG</v>
          </cell>
          <cell r="G2693" t="str">
            <v>Lycée Diwan</v>
          </cell>
          <cell r="H2693" t="str">
            <v>Carhaix-Plouguer</v>
          </cell>
          <cell r="I2693" t="str">
            <v>Lycées Mixtes Etablissement</v>
          </cell>
          <cell r="J2693">
            <v>11</v>
          </cell>
        </row>
        <row r="2694">
          <cell r="B2694">
            <v>2730</v>
          </cell>
          <cell r="C2694" t="str">
            <v>PINAULT</v>
          </cell>
          <cell r="D2694" t="str">
            <v>Adrien</v>
          </cell>
          <cell r="E2694" t="str">
            <v>14/01/2007</v>
          </cell>
          <cell r="F2694" t="str">
            <v>JG</v>
          </cell>
          <cell r="G2694" t="str">
            <v>Lycée Diwan</v>
          </cell>
          <cell r="H2694" t="str">
            <v>Carhaix-Plouguer</v>
          </cell>
          <cell r="I2694" t="str">
            <v>Lycées Mixtes Etablissement</v>
          </cell>
          <cell r="J2694">
            <v>11</v>
          </cell>
        </row>
        <row r="2695">
          <cell r="B2695">
            <v>2731</v>
          </cell>
          <cell r="C2695" t="str">
            <v>PRIOL</v>
          </cell>
          <cell r="D2695" t="str">
            <v>Iwan</v>
          </cell>
          <cell r="E2695" t="str">
            <v>26/11/2007</v>
          </cell>
          <cell r="F2695" t="str">
            <v>JG</v>
          </cell>
          <cell r="G2695" t="str">
            <v>Lycée Diwan</v>
          </cell>
          <cell r="H2695" t="str">
            <v>Carhaix-Plouguer</v>
          </cell>
          <cell r="I2695" t="str">
            <v>Lycées Mixtes Etablissement</v>
          </cell>
          <cell r="J2695">
            <v>11</v>
          </cell>
        </row>
        <row r="2696">
          <cell r="B2696">
            <v>2732</v>
          </cell>
          <cell r="C2696" t="str">
            <v>STERVINOU</v>
          </cell>
          <cell r="D2696" t="str">
            <v>Jack</v>
          </cell>
          <cell r="E2696" t="str">
            <v>18/07/2008</v>
          </cell>
          <cell r="F2696" t="str">
            <v>CG</v>
          </cell>
          <cell r="G2696" t="str">
            <v>Lycée Diwan</v>
          </cell>
          <cell r="H2696" t="str">
            <v>Carhaix-Plouguer</v>
          </cell>
          <cell r="I2696" t="str">
            <v>Lycées Mixtes Etablissement</v>
          </cell>
          <cell r="J2696">
            <v>11</v>
          </cell>
        </row>
        <row r="2697">
          <cell r="B2697">
            <v>2733</v>
          </cell>
          <cell r="C2697" t="str">
            <v>THEPAUT</v>
          </cell>
          <cell r="D2697" t="str">
            <v>Matilin</v>
          </cell>
          <cell r="E2697" t="str">
            <v>09/07/2008</v>
          </cell>
          <cell r="F2697" t="str">
            <v>CG</v>
          </cell>
          <cell r="G2697" t="str">
            <v>Lycée Diwan</v>
          </cell>
          <cell r="H2697" t="str">
            <v>Carhaix-Plouguer</v>
          </cell>
          <cell r="I2697" t="str">
            <v>Lycées Mixtes Etablissement</v>
          </cell>
          <cell r="J2697">
            <v>11</v>
          </cell>
        </row>
        <row r="2698">
          <cell r="B2698">
            <v>2734</v>
          </cell>
          <cell r="C2698" t="str">
            <v>ZUBER</v>
          </cell>
          <cell r="D2698" t="str">
            <v>Come</v>
          </cell>
          <cell r="E2698" t="str">
            <v>28/12/2007</v>
          </cell>
          <cell r="F2698" t="str">
            <v>JG</v>
          </cell>
          <cell r="G2698" t="str">
            <v>Lycée Diwan</v>
          </cell>
          <cell r="H2698" t="str">
            <v>Carhaix-Plouguer</v>
          </cell>
          <cell r="I2698" t="str">
            <v>Lycées Mixtes Etablissement</v>
          </cell>
          <cell r="J2698">
            <v>11</v>
          </cell>
        </row>
        <row r="2699">
          <cell r="B2699">
            <v>2735</v>
          </cell>
          <cell r="C2699" t="str">
            <v>AUPY_ _ LE DALL</v>
          </cell>
          <cell r="D2699" t="str">
            <v>Léane</v>
          </cell>
          <cell r="E2699" t="str">
            <v>06/01/2008</v>
          </cell>
          <cell r="F2699" t="str">
            <v>CF</v>
          </cell>
          <cell r="G2699" t="str">
            <v>Lycée Jean Moulin</v>
          </cell>
          <cell r="H2699" t="str">
            <v>Châteaulin</v>
          </cell>
          <cell r="I2699" t="str">
            <v>Lycées Mixtes Etablissement</v>
          </cell>
          <cell r="J2699">
            <v>10</v>
          </cell>
        </row>
        <row r="2700">
          <cell r="B2700">
            <v>2736</v>
          </cell>
          <cell r="C2700" t="str">
            <v>BERDEJO</v>
          </cell>
          <cell r="D2700" t="str">
            <v>Agathe</v>
          </cell>
          <cell r="E2700" t="str">
            <v>15/10/2009</v>
          </cell>
          <cell r="F2700" t="str">
            <v>CF</v>
          </cell>
          <cell r="G2700" t="str">
            <v>Lycée Jean Moulin</v>
          </cell>
          <cell r="H2700" t="str">
            <v>Châteaulin</v>
          </cell>
          <cell r="I2700" t="str">
            <v>Lycées Mixtes Etablissement</v>
          </cell>
          <cell r="J2700">
            <v>10</v>
          </cell>
        </row>
        <row r="2701">
          <cell r="B2701">
            <v>2737</v>
          </cell>
          <cell r="C2701" t="str">
            <v>BOUGUYON</v>
          </cell>
          <cell r="D2701" t="str">
            <v>Lucile</v>
          </cell>
          <cell r="E2701" t="str">
            <v>07/06/2007</v>
          </cell>
          <cell r="F2701" t="str">
            <v>JF</v>
          </cell>
          <cell r="G2701" t="str">
            <v>Lycée Jean Moulin</v>
          </cell>
          <cell r="H2701" t="str">
            <v>Châteaulin</v>
          </cell>
          <cell r="I2701" t="str">
            <v>Lycées Mixtes Etablissement</v>
          </cell>
          <cell r="J2701">
            <v>10</v>
          </cell>
        </row>
        <row r="2702">
          <cell r="B2702">
            <v>2738</v>
          </cell>
          <cell r="C2702" t="str">
            <v>BROUSTAL</v>
          </cell>
          <cell r="D2702" t="str">
            <v>Bleuenn</v>
          </cell>
          <cell r="E2702" t="str">
            <v>05/09/2007</v>
          </cell>
          <cell r="F2702" t="str">
            <v>JF</v>
          </cell>
          <cell r="G2702" t="str">
            <v>Lycée Jean Moulin</v>
          </cell>
          <cell r="H2702" t="str">
            <v>Châteaulin</v>
          </cell>
          <cell r="I2702" t="str">
            <v>Lycées Mixtes Etablissement</v>
          </cell>
          <cell r="J2702">
            <v>10</v>
          </cell>
        </row>
        <row r="2703">
          <cell r="B2703">
            <v>2739</v>
          </cell>
          <cell r="C2703" t="str">
            <v>CHAPERON</v>
          </cell>
          <cell r="D2703" t="str">
            <v>Hisaé</v>
          </cell>
          <cell r="E2703" t="str">
            <v>19/04/2009</v>
          </cell>
          <cell r="F2703" t="str">
            <v>CF</v>
          </cell>
          <cell r="G2703" t="str">
            <v>Lycée Jean Moulin</v>
          </cell>
          <cell r="H2703" t="str">
            <v>Châteaulin</v>
          </cell>
          <cell r="I2703" t="str">
            <v>Lycées Mixtes Etablissement</v>
          </cell>
          <cell r="J2703">
            <v>10</v>
          </cell>
        </row>
        <row r="2704">
          <cell r="B2704">
            <v>2740</v>
          </cell>
          <cell r="C2704" t="str">
            <v>EUZEN</v>
          </cell>
          <cell r="D2704" t="str">
            <v>AMBRE</v>
          </cell>
          <cell r="E2704" t="str">
            <v>27/07/2009</v>
          </cell>
          <cell r="F2704" t="str">
            <v>CF</v>
          </cell>
          <cell r="G2704" t="str">
            <v>Lycée Jean Moulin</v>
          </cell>
          <cell r="H2704" t="str">
            <v>Châteaulin</v>
          </cell>
          <cell r="I2704" t="str">
            <v>Lycées Mixtes Etablissement</v>
          </cell>
          <cell r="J2704">
            <v>10</v>
          </cell>
        </row>
        <row r="2705">
          <cell r="B2705">
            <v>2741</v>
          </cell>
          <cell r="C2705" t="str">
            <v>GABRIEL</v>
          </cell>
          <cell r="D2705" t="str">
            <v>Maëly</v>
          </cell>
          <cell r="E2705" t="str">
            <v>20/07/2009</v>
          </cell>
          <cell r="F2705" t="str">
            <v>CF</v>
          </cell>
          <cell r="G2705" t="str">
            <v>Lycée Jean Moulin</v>
          </cell>
          <cell r="H2705" t="str">
            <v>Châteaulin</v>
          </cell>
          <cell r="I2705" t="str">
            <v>Lycées Mixtes Etablissement</v>
          </cell>
          <cell r="J2705">
            <v>10</v>
          </cell>
        </row>
        <row r="2706">
          <cell r="B2706">
            <v>2742</v>
          </cell>
          <cell r="C2706" t="str">
            <v>KERAMPRAN</v>
          </cell>
          <cell r="D2706" t="str">
            <v>MAÏWENN</v>
          </cell>
          <cell r="E2706" t="str">
            <v>14/03/2008</v>
          </cell>
          <cell r="F2706" t="str">
            <v>CF</v>
          </cell>
          <cell r="G2706" t="str">
            <v>Lycée Jean Moulin</v>
          </cell>
          <cell r="H2706" t="str">
            <v>Châteaulin</v>
          </cell>
          <cell r="I2706" t="str">
            <v>Lycées Mixtes Etablissement</v>
          </cell>
          <cell r="J2706">
            <v>10</v>
          </cell>
        </row>
        <row r="2707">
          <cell r="B2707">
            <v>2743</v>
          </cell>
          <cell r="C2707" t="str">
            <v>LAMBERT</v>
          </cell>
          <cell r="D2707" t="str">
            <v>Clara</v>
          </cell>
          <cell r="E2707" t="str">
            <v>09/10/2007</v>
          </cell>
          <cell r="F2707" t="str">
            <v>JF</v>
          </cell>
          <cell r="G2707" t="str">
            <v>Lycée Jean Moulin</v>
          </cell>
          <cell r="H2707" t="str">
            <v>Châteaulin</v>
          </cell>
          <cell r="I2707" t="str">
            <v>Lycées Mixtes Etablissement</v>
          </cell>
          <cell r="J2707">
            <v>10</v>
          </cell>
        </row>
        <row r="2708">
          <cell r="B2708">
            <v>2744</v>
          </cell>
          <cell r="C2708" t="str">
            <v>MAURIN</v>
          </cell>
          <cell r="D2708" t="str">
            <v>APOLLINE</v>
          </cell>
          <cell r="E2708" t="str">
            <v>22/11/2009</v>
          </cell>
          <cell r="F2708" t="str">
            <v>CF</v>
          </cell>
          <cell r="G2708" t="str">
            <v>Lycée Jean Moulin</v>
          </cell>
          <cell r="H2708" t="str">
            <v>Châteaulin</v>
          </cell>
          <cell r="I2708" t="str">
            <v>Lycées Mixtes Etablissement</v>
          </cell>
          <cell r="J2708">
            <v>10</v>
          </cell>
        </row>
        <row r="2709">
          <cell r="B2709">
            <v>2745</v>
          </cell>
          <cell r="C2709" t="str">
            <v>MORE</v>
          </cell>
          <cell r="D2709" t="str">
            <v>GAÏDIG</v>
          </cell>
          <cell r="E2709" t="str">
            <v>24/01/2008</v>
          </cell>
          <cell r="F2709" t="str">
            <v>CF</v>
          </cell>
          <cell r="G2709" t="str">
            <v>Lycée Jean Moulin</v>
          </cell>
          <cell r="H2709" t="str">
            <v>Châteaulin</v>
          </cell>
          <cell r="I2709" t="str">
            <v>Lycées Mixtes Etablissement</v>
          </cell>
          <cell r="J2709">
            <v>10</v>
          </cell>
        </row>
        <row r="2710">
          <cell r="B2710">
            <v>2746</v>
          </cell>
          <cell r="C2710" t="str">
            <v>PASQUET</v>
          </cell>
          <cell r="D2710" t="str">
            <v>LOUANE</v>
          </cell>
          <cell r="E2710" t="str">
            <v>27/01/2009</v>
          </cell>
          <cell r="F2710" t="str">
            <v>CF</v>
          </cell>
          <cell r="G2710" t="str">
            <v>Lycée Jean Moulin</v>
          </cell>
          <cell r="H2710" t="str">
            <v>Châteaulin</v>
          </cell>
          <cell r="I2710" t="str">
            <v>Lycées Mixtes Etablissement</v>
          </cell>
          <cell r="J2710">
            <v>10</v>
          </cell>
        </row>
        <row r="2711">
          <cell r="B2711">
            <v>2747</v>
          </cell>
          <cell r="C2711" t="str">
            <v>RODRIGUEZ</v>
          </cell>
          <cell r="D2711" t="str">
            <v>IVANA</v>
          </cell>
          <cell r="E2711" t="str">
            <v>24/01/2008</v>
          </cell>
          <cell r="F2711" t="str">
            <v>CF</v>
          </cell>
          <cell r="G2711" t="str">
            <v>Lycée Jean Moulin</v>
          </cell>
          <cell r="H2711" t="str">
            <v>Châteaulin</v>
          </cell>
          <cell r="I2711" t="str">
            <v>Lycées Mixtes Etablissement</v>
          </cell>
          <cell r="J2711">
            <v>10</v>
          </cell>
        </row>
        <row r="2712">
          <cell r="B2712">
            <v>2748</v>
          </cell>
          <cell r="C2712" t="str">
            <v>SALOU</v>
          </cell>
          <cell r="D2712" t="str">
            <v>LEYLA</v>
          </cell>
          <cell r="E2712" t="str">
            <v>16/01/2009</v>
          </cell>
          <cell r="F2712" t="str">
            <v>CF</v>
          </cell>
          <cell r="G2712" t="str">
            <v>Lycée Jean Moulin</v>
          </cell>
          <cell r="H2712" t="str">
            <v>Châteaulin</v>
          </cell>
          <cell r="I2712" t="str">
            <v>Lycées Mixtes Etablissement</v>
          </cell>
          <cell r="J2712">
            <v>10</v>
          </cell>
        </row>
        <row r="2713">
          <cell r="B2713">
            <v>2749</v>
          </cell>
          <cell r="C2713" t="str">
            <v>SEVAER</v>
          </cell>
          <cell r="D2713" t="str">
            <v>NOLWENN</v>
          </cell>
          <cell r="E2713" t="str">
            <v>07/04/2009</v>
          </cell>
          <cell r="F2713" t="str">
            <v>CF</v>
          </cell>
          <cell r="G2713" t="str">
            <v>Lycée Jean Moulin</v>
          </cell>
          <cell r="H2713" t="str">
            <v>Châteaulin</v>
          </cell>
          <cell r="I2713" t="str">
            <v>Lycées Mixtes Etablissement</v>
          </cell>
          <cell r="J2713">
            <v>10</v>
          </cell>
        </row>
        <row r="2714">
          <cell r="B2714">
            <v>2750</v>
          </cell>
          <cell r="C2714" t="str">
            <v>BARON</v>
          </cell>
          <cell r="D2714" t="str">
            <v>Erwan</v>
          </cell>
          <cell r="E2714" t="str">
            <v>10/03/2009</v>
          </cell>
          <cell r="F2714" t="str">
            <v>CG</v>
          </cell>
          <cell r="G2714" t="str">
            <v>Lycée Jean Moulin</v>
          </cell>
          <cell r="H2714" t="str">
            <v>Châteaulin</v>
          </cell>
          <cell r="I2714" t="str">
            <v>Lycées Mixtes Etablissement</v>
          </cell>
          <cell r="J2714">
            <v>11</v>
          </cell>
        </row>
        <row r="2715">
          <cell r="B2715">
            <v>2751</v>
          </cell>
          <cell r="C2715" t="str">
            <v>BOUREGA</v>
          </cell>
          <cell r="D2715" t="str">
            <v>Tijani</v>
          </cell>
          <cell r="E2715" t="str">
            <v>04/09/2008</v>
          </cell>
          <cell r="F2715" t="str">
            <v>CG</v>
          </cell>
          <cell r="G2715" t="str">
            <v>Lycée Jean Moulin</v>
          </cell>
          <cell r="H2715" t="str">
            <v>Châteaulin</v>
          </cell>
          <cell r="I2715" t="str">
            <v>Lycées Mixtes Etablissement</v>
          </cell>
          <cell r="J2715">
            <v>11</v>
          </cell>
        </row>
        <row r="2716">
          <cell r="B2716">
            <v>2752</v>
          </cell>
          <cell r="C2716" t="str">
            <v>CANNIC</v>
          </cell>
          <cell r="D2716" t="str">
            <v>Titouan</v>
          </cell>
          <cell r="E2716" t="str">
            <v>27/07/2009</v>
          </cell>
          <cell r="F2716" t="str">
            <v>CG</v>
          </cell>
          <cell r="G2716" t="str">
            <v>Lycée Jean Moulin</v>
          </cell>
          <cell r="H2716" t="str">
            <v>Châteaulin</v>
          </cell>
          <cell r="I2716" t="str">
            <v>Lycées Mixtes Etablissement</v>
          </cell>
          <cell r="J2716">
            <v>11</v>
          </cell>
        </row>
        <row r="2717">
          <cell r="B2717">
            <v>2753</v>
          </cell>
          <cell r="C2717" t="str">
            <v>MAUDUIT</v>
          </cell>
          <cell r="D2717" t="str">
            <v>Esteban</v>
          </cell>
          <cell r="E2717">
            <v>39558</v>
          </cell>
          <cell r="F2717" t="str">
            <v>CG</v>
          </cell>
          <cell r="G2717" t="str">
            <v>Lycée Jean Moulin</v>
          </cell>
          <cell r="H2717" t="str">
            <v>Châteaulin</v>
          </cell>
          <cell r="I2717" t="str">
            <v>Lycées Mixtes Etablissement</v>
          </cell>
          <cell r="J2717">
            <v>11</v>
          </cell>
        </row>
        <row r="2718">
          <cell r="B2718">
            <v>2754</v>
          </cell>
          <cell r="C2718" t="str">
            <v>CLOAREC</v>
          </cell>
          <cell r="D2718" t="str">
            <v>POL</v>
          </cell>
          <cell r="E2718" t="str">
            <v>20/06/2009</v>
          </cell>
          <cell r="F2718" t="str">
            <v>CG</v>
          </cell>
          <cell r="G2718" t="str">
            <v>Lycée Jean Moulin</v>
          </cell>
          <cell r="H2718" t="str">
            <v>Châteaulin</v>
          </cell>
          <cell r="I2718" t="str">
            <v>Lycées Mixtes Etablissement</v>
          </cell>
          <cell r="J2718">
            <v>11</v>
          </cell>
        </row>
        <row r="2719">
          <cell r="B2719">
            <v>2755</v>
          </cell>
          <cell r="C2719" t="str">
            <v>CUEFF</v>
          </cell>
          <cell r="D2719" t="str">
            <v>EVAN</v>
          </cell>
          <cell r="E2719" t="str">
            <v>26/09/2009</v>
          </cell>
          <cell r="F2719" t="str">
            <v>CG</v>
          </cell>
          <cell r="G2719" t="str">
            <v>Lycée Jean Moulin</v>
          </cell>
          <cell r="H2719" t="str">
            <v>Châteaulin</v>
          </cell>
          <cell r="I2719" t="str">
            <v>Lycées Mixtes Etablissement</v>
          </cell>
          <cell r="J2719">
            <v>11</v>
          </cell>
        </row>
        <row r="2720">
          <cell r="B2720">
            <v>2756</v>
          </cell>
          <cell r="C2720" t="str">
            <v>FEREC</v>
          </cell>
          <cell r="D2720" t="str">
            <v>Timéo</v>
          </cell>
          <cell r="E2720" t="str">
            <v>10/10/2007</v>
          </cell>
          <cell r="F2720" t="str">
            <v>JG</v>
          </cell>
          <cell r="G2720" t="str">
            <v>Lycée Jean Moulin</v>
          </cell>
          <cell r="H2720" t="str">
            <v>Châteaulin</v>
          </cell>
          <cell r="I2720" t="str">
            <v>Lycées Mixtes Etablissement</v>
          </cell>
          <cell r="J2720">
            <v>11</v>
          </cell>
        </row>
        <row r="2721">
          <cell r="B2721">
            <v>2757</v>
          </cell>
          <cell r="C2721" t="str">
            <v>GALLIOT</v>
          </cell>
          <cell r="D2721" t="str">
            <v>Eloann</v>
          </cell>
          <cell r="E2721" t="str">
            <v>06/03/2009</v>
          </cell>
          <cell r="F2721" t="str">
            <v>CG</v>
          </cell>
          <cell r="G2721" t="str">
            <v>Lycée Jean Moulin</v>
          </cell>
          <cell r="H2721" t="str">
            <v>Châteaulin</v>
          </cell>
          <cell r="I2721" t="str">
            <v>Lycées Mixtes Etablissement</v>
          </cell>
          <cell r="J2721">
            <v>11</v>
          </cell>
        </row>
        <row r="2722">
          <cell r="B2722">
            <v>2758</v>
          </cell>
          <cell r="C2722" t="str">
            <v>GILLES</v>
          </cell>
          <cell r="D2722" t="str">
            <v>HUGO</v>
          </cell>
          <cell r="E2722" t="str">
            <v>10/05/2007</v>
          </cell>
          <cell r="F2722" t="str">
            <v>JG</v>
          </cell>
          <cell r="G2722" t="str">
            <v>Lycée Jean Moulin</v>
          </cell>
          <cell r="H2722" t="str">
            <v>Châteaulin</v>
          </cell>
          <cell r="I2722" t="str">
            <v>Lycées Mixtes Etablissement</v>
          </cell>
          <cell r="J2722">
            <v>11</v>
          </cell>
        </row>
        <row r="2723">
          <cell r="B2723">
            <v>2759</v>
          </cell>
          <cell r="C2723" t="str">
            <v>GUESSENT</v>
          </cell>
          <cell r="D2723" t="str">
            <v>Ewenn</v>
          </cell>
          <cell r="E2723" t="str">
            <v>03/02/2009</v>
          </cell>
          <cell r="F2723" t="str">
            <v>CG</v>
          </cell>
          <cell r="G2723" t="str">
            <v>Lycée Jean Moulin</v>
          </cell>
          <cell r="H2723" t="str">
            <v>Châteaulin</v>
          </cell>
          <cell r="I2723" t="str">
            <v>Lycées Mixtes Etablissement</v>
          </cell>
          <cell r="J2723">
            <v>11</v>
          </cell>
        </row>
        <row r="2724">
          <cell r="B2724">
            <v>2760</v>
          </cell>
          <cell r="C2724" t="str">
            <v>HELIES</v>
          </cell>
          <cell r="D2724" t="str">
            <v>CEYLIAN</v>
          </cell>
          <cell r="E2724" t="str">
            <v>02/07/2009</v>
          </cell>
          <cell r="F2724" t="str">
            <v>CG</v>
          </cell>
          <cell r="G2724" t="str">
            <v>Lycée Jean Moulin</v>
          </cell>
          <cell r="H2724" t="str">
            <v>Châteaulin</v>
          </cell>
          <cell r="I2724" t="str">
            <v>Lycées Mixtes Etablissement</v>
          </cell>
          <cell r="J2724">
            <v>11</v>
          </cell>
        </row>
        <row r="2725">
          <cell r="B2725">
            <v>2761</v>
          </cell>
          <cell r="C2725" t="str">
            <v>LAFOREST</v>
          </cell>
          <cell r="D2725" t="str">
            <v>JULES</v>
          </cell>
          <cell r="E2725" t="str">
            <v>27/11/2008</v>
          </cell>
          <cell r="F2725" t="str">
            <v>CG</v>
          </cell>
          <cell r="G2725" t="str">
            <v>Lycée Jean Moulin</v>
          </cell>
          <cell r="H2725" t="str">
            <v>Châteaulin</v>
          </cell>
          <cell r="I2725" t="str">
            <v>Lycées Mixtes Etablissement</v>
          </cell>
          <cell r="J2725">
            <v>11</v>
          </cell>
        </row>
        <row r="2726">
          <cell r="B2726">
            <v>2762</v>
          </cell>
          <cell r="C2726" t="str">
            <v>LE BRAS</v>
          </cell>
          <cell r="D2726" t="str">
            <v>Hugo</v>
          </cell>
          <cell r="E2726" t="str">
            <v>14/06/2008</v>
          </cell>
          <cell r="F2726" t="str">
            <v>CG</v>
          </cell>
          <cell r="G2726" t="str">
            <v>Lycée Jean Moulin</v>
          </cell>
          <cell r="H2726" t="str">
            <v>Châteaulin</v>
          </cell>
          <cell r="I2726" t="str">
            <v>Lycées Mixtes Etablissement</v>
          </cell>
          <cell r="J2726">
            <v>11</v>
          </cell>
        </row>
        <row r="2727">
          <cell r="B2727">
            <v>2763</v>
          </cell>
          <cell r="C2727" t="str">
            <v>LE GOFF FEREC</v>
          </cell>
          <cell r="D2727" t="str">
            <v>Solveig</v>
          </cell>
          <cell r="E2727" t="str">
            <v>11/08/2009</v>
          </cell>
          <cell r="F2727" t="str">
            <v>CG</v>
          </cell>
          <cell r="G2727" t="str">
            <v>Lycée Jean Moulin</v>
          </cell>
          <cell r="H2727" t="str">
            <v>Châteaulin</v>
          </cell>
          <cell r="I2727" t="str">
            <v>Lycées Mixtes Etablissement</v>
          </cell>
          <cell r="J2727">
            <v>11</v>
          </cell>
        </row>
        <row r="2728">
          <cell r="B2728">
            <v>2764</v>
          </cell>
          <cell r="C2728" t="str">
            <v>MAURETTE</v>
          </cell>
          <cell r="D2728" t="str">
            <v>ELLIOTT</v>
          </cell>
          <cell r="E2728" t="str">
            <v>06/02/2008</v>
          </cell>
          <cell r="F2728" t="str">
            <v>CG</v>
          </cell>
          <cell r="G2728" t="str">
            <v>Lycée Jean Moulin</v>
          </cell>
          <cell r="H2728" t="str">
            <v>Châteaulin</v>
          </cell>
          <cell r="I2728" t="str">
            <v>Lycées Mixtes Etablissement</v>
          </cell>
          <cell r="J2728">
            <v>11</v>
          </cell>
        </row>
        <row r="2729">
          <cell r="B2729">
            <v>2765</v>
          </cell>
          <cell r="C2729" t="str">
            <v>MENES</v>
          </cell>
          <cell r="D2729" t="str">
            <v>Charlie</v>
          </cell>
          <cell r="E2729" t="str">
            <v>30/04/2010</v>
          </cell>
          <cell r="F2729" t="str">
            <v>MG</v>
          </cell>
          <cell r="G2729" t="str">
            <v>Lycée Jean Moulin</v>
          </cell>
          <cell r="H2729" t="str">
            <v>Châteaulin</v>
          </cell>
          <cell r="I2729" t="str">
            <v>Lycées Mixtes Etablissement</v>
          </cell>
          <cell r="J2729">
            <v>11</v>
          </cell>
        </row>
        <row r="2730">
          <cell r="B2730">
            <v>2766</v>
          </cell>
          <cell r="C2730" t="str">
            <v>RAMILLON</v>
          </cell>
          <cell r="D2730" t="str">
            <v>Théo</v>
          </cell>
          <cell r="E2730" t="str">
            <v>13/07/2007</v>
          </cell>
          <cell r="F2730" t="str">
            <v>JG</v>
          </cell>
          <cell r="G2730" t="str">
            <v>Lycée Jean Moulin</v>
          </cell>
          <cell r="H2730" t="str">
            <v>Châteaulin</v>
          </cell>
          <cell r="I2730" t="str">
            <v>Lycées Mixtes Etablissement</v>
          </cell>
          <cell r="J2730">
            <v>11</v>
          </cell>
        </row>
        <row r="2731">
          <cell r="B2731">
            <v>2767</v>
          </cell>
          <cell r="C2731" t="str">
            <v>SEIGLE VATTE</v>
          </cell>
          <cell r="D2731" t="str">
            <v>LOUIS</v>
          </cell>
          <cell r="E2731" t="str">
            <v>13/12/2008</v>
          </cell>
          <cell r="F2731" t="str">
            <v>CG</v>
          </cell>
          <cell r="G2731" t="str">
            <v>Lycée Jean Moulin</v>
          </cell>
          <cell r="H2731" t="str">
            <v>Châteaulin</v>
          </cell>
          <cell r="I2731" t="str">
            <v>Lycées Mixtes Etablissement</v>
          </cell>
          <cell r="J2731">
            <v>11</v>
          </cell>
        </row>
        <row r="2732">
          <cell r="B2732">
            <v>2768</v>
          </cell>
          <cell r="C2732" t="str">
            <v>STEPHAN</v>
          </cell>
          <cell r="D2732" t="str">
            <v>Quentin</v>
          </cell>
          <cell r="E2732" t="str">
            <v>11/05/2008</v>
          </cell>
          <cell r="F2732" t="str">
            <v>CG</v>
          </cell>
          <cell r="G2732" t="str">
            <v>Lycée Jean Moulin</v>
          </cell>
          <cell r="H2732" t="str">
            <v>Châteaulin</v>
          </cell>
          <cell r="I2732" t="str">
            <v>Lycées Mixtes Etablissement</v>
          </cell>
          <cell r="J2732">
            <v>11</v>
          </cell>
        </row>
        <row r="2733">
          <cell r="B2733">
            <v>2769</v>
          </cell>
          <cell r="C2733" t="str">
            <v>CAROFF</v>
          </cell>
          <cell r="D2733" t="str">
            <v>Rose</v>
          </cell>
          <cell r="E2733" t="str">
            <v>24/09/2008</v>
          </cell>
          <cell r="F2733" t="str">
            <v>CF</v>
          </cell>
          <cell r="G2733" t="str">
            <v>Lycée Jean-Marie le Bris</v>
          </cell>
          <cell r="H2733" t="str">
            <v>Douarnenez</v>
          </cell>
          <cell r="I2733" t="str">
            <v>Lycées Mixtes Etablissement</v>
          </cell>
          <cell r="J2733">
            <v>10</v>
          </cell>
        </row>
        <row r="2734">
          <cell r="B2734">
            <v>2770</v>
          </cell>
          <cell r="C2734" t="str">
            <v>DUBOIS</v>
          </cell>
          <cell r="D2734" t="str">
            <v>Sophie</v>
          </cell>
          <cell r="E2734" t="str">
            <v>24/09/2009</v>
          </cell>
          <cell r="F2734" t="str">
            <v>CF</v>
          </cell>
          <cell r="G2734" t="str">
            <v>Lycée Jean-Marie le Bris</v>
          </cell>
          <cell r="H2734" t="str">
            <v>Douarnenez</v>
          </cell>
          <cell r="I2734" t="str">
            <v>Lycées Mixtes Etablissement</v>
          </cell>
          <cell r="J2734">
            <v>10</v>
          </cell>
        </row>
        <row r="2735">
          <cell r="B2735">
            <v>2771</v>
          </cell>
          <cell r="C2735" t="str">
            <v xml:space="preserve">DUBOIS </v>
          </cell>
          <cell r="D2735" t="str">
            <v>SOPHIE</v>
          </cell>
          <cell r="E2735" t="str">
            <v>07/02/2008</v>
          </cell>
          <cell r="F2735" t="str">
            <v>CF</v>
          </cell>
          <cell r="G2735" t="str">
            <v>Lycée Jean-Marie le Bris</v>
          </cell>
          <cell r="H2735" t="str">
            <v>Douarnenez</v>
          </cell>
          <cell r="I2735" t="str">
            <v>Lycées Mixtes Etablissement</v>
          </cell>
          <cell r="J2735">
            <v>10</v>
          </cell>
        </row>
        <row r="2736">
          <cell r="B2736">
            <v>2772</v>
          </cell>
          <cell r="C2736" t="str">
            <v>LE HENANF</v>
          </cell>
          <cell r="D2736" t="str">
            <v>Mône</v>
          </cell>
          <cell r="E2736" t="str">
            <v>09/09/2008</v>
          </cell>
          <cell r="F2736" t="str">
            <v>CF</v>
          </cell>
          <cell r="G2736" t="str">
            <v>Lycée Jean-Marie le Bris</v>
          </cell>
          <cell r="H2736" t="str">
            <v>Douarnenez</v>
          </cell>
          <cell r="I2736" t="str">
            <v>Lycées Mixtes Etablissement</v>
          </cell>
          <cell r="J2736">
            <v>10</v>
          </cell>
        </row>
        <row r="2737">
          <cell r="B2737">
            <v>2773</v>
          </cell>
          <cell r="C2737" t="str">
            <v>LEDUQUE FORILLERE</v>
          </cell>
          <cell r="D2737" t="str">
            <v>Capucine</v>
          </cell>
          <cell r="E2737" t="str">
            <v>05/06/2008</v>
          </cell>
          <cell r="F2737" t="str">
            <v>CF</v>
          </cell>
          <cell r="G2737" t="str">
            <v>Lycée Jean-Marie le Bris</v>
          </cell>
          <cell r="H2737" t="str">
            <v>Douarnenez</v>
          </cell>
          <cell r="I2737" t="str">
            <v>Lycées Mixtes Etablissement</v>
          </cell>
          <cell r="J2737">
            <v>10</v>
          </cell>
        </row>
        <row r="2738">
          <cell r="B2738">
            <v>2774</v>
          </cell>
          <cell r="C2738" t="str">
            <v>LEMAIRE</v>
          </cell>
          <cell r="D2738" t="str">
            <v>Léa</v>
          </cell>
          <cell r="E2738" t="str">
            <v>25/05/2009</v>
          </cell>
          <cell r="F2738" t="str">
            <v>CF</v>
          </cell>
          <cell r="G2738" t="str">
            <v>Lycée Jean-Marie le Bris</v>
          </cell>
          <cell r="H2738" t="str">
            <v>Douarnenez</v>
          </cell>
          <cell r="I2738" t="str">
            <v>Lycées Mixtes Etablissement</v>
          </cell>
          <cell r="J2738">
            <v>10</v>
          </cell>
        </row>
        <row r="2739">
          <cell r="B2739">
            <v>2775</v>
          </cell>
          <cell r="C2739" t="str">
            <v>POULHAZAN</v>
          </cell>
          <cell r="D2739" t="str">
            <v>Juliette</v>
          </cell>
          <cell r="E2739" t="str">
            <v>18/07/2009</v>
          </cell>
          <cell r="F2739" t="str">
            <v>CF</v>
          </cell>
          <cell r="G2739" t="str">
            <v>Lycée Jean-Marie le Bris</v>
          </cell>
          <cell r="H2739" t="str">
            <v>Douarnenez</v>
          </cell>
          <cell r="I2739" t="str">
            <v>Lycées Mixtes Etablissement</v>
          </cell>
          <cell r="J2739">
            <v>10</v>
          </cell>
        </row>
        <row r="2740">
          <cell r="B2740">
            <v>2776</v>
          </cell>
          <cell r="C2740" t="str">
            <v>TOUJAS</v>
          </cell>
          <cell r="D2740" t="str">
            <v>Irene</v>
          </cell>
          <cell r="E2740" t="str">
            <v>03/03/2008</v>
          </cell>
          <cell r="F2740" t="str">
            <v>CF</v>
          </cell>
          <cell r="G2740" t="str">
            <v>Lycée Jean-Marie le Bris</v>
          </cell>
          <cell r="H2740" t="str">
            <v>Douarnenez</v>
          </cell>
          <cell r="I2740" t="str">
            <v>Lycées Mixtes Etablissement</v>
          </cell>
          <cell r="J2740">
            <v>10</v>
          </cell>
        </row>
        <row r="2741">
          <cell r="B2741">
            <v>2777</v>
          </cell>
          <cell r="C2741" t="str">
            <v>ACEF</v>
          </cell>
          <cell r="D2741" t="str">
            <v>Milan</v>
          </cell>
          <cell r="E2741" t="str">
            <v>16/05/2007</v>
          </cell>
          <cell r="F2741" t="str">
            <v>JG</v>
          </cell>
          <cell r="G2741" t="str">
            <v>Lycée Jean-Marie le Bris</v>
          </cell>
          <cell r="H2741" t="str">
            <v>Douarnenez</v>
          </cell>
          <cell r="I2741" t="str">
            <v>Lycées Mixtes Etablissement</v>
          </cell>
          <cell r="J2741">
            <v>11</v>
          </cell>
        </row>
        <row r="2742">
          <cell r="B2742">
            <v>2778</v>
          </cell>
          <cell r="C2742" t="str">
            <v>BERNARD</v>
          </cell>
          <cell r="D2742" t="str">
            <v>Mathis</v>
          </cell>
          <cell r="E2742" t="str">
            <v>13/04/2007</v>
          </cell>
          <cell r="F2742" t="str">
            <v>JG</v>
          </cell>
          <cell r="G2742" t="str">
            <v>Lycée Jean-Marie le Bris</v>
          </cell>
          <cell r="H2742" t="str">
            <v>Douarnenez</v>
          </cell>
          <cell r="I2742" t="str">
            <v>Lycées Mixtes Etablissement</v>
          </cell>
          <cell r="J2742">
            <v>11</v>
          </cell>
        </row>
        <row r="2743">
          <cell r="B2743">
            <v>2779</v>
          </cell>
          <cell r="C2743" t="str">
            <v>COSQUER</v>
          </cell>
          <cell r="D2743" t="str">
            <v>François</v>
          </cell>
          <cell r="E2743" t="str">
            <v>17/07/2008</v>
          </cell>
          <cell r="F2743" t="str">
            <v>CG</v>
          </cell>
          <cell r="G2743" t="str">
            <v>Lycée Jean-Marie le Bris</v>
          </cell>
          <cell r="H2743" t="str">
            <v>Douarnenez</v>
          </cell>
          <cell r="I2743" t="str">
            <v>Lycées Mixtes Etablissement</v>
          </cell>
          <cell r="J2743">
            <v>11</v>
          </cell>
        </row>
        <row r="2744">
          <cell r="B2744">
            <v>2780</v>
          </cell>
          <cell r="C2744" t="str">
            <v>COURROT</v>
          </cell>
          <cell r="D2744" t="str">
            <v>Kerian</v>
          </cell>
          <cell r="E2744" t="str">
            <v>01/01/2007</v>
          </cell>
          <cell r="F2744" t="str">
            <v>JG</v>
          </cell>
          <cell r="G2744" t="str">
            <v>Lycée Jean-Marie le Bris</v>
          </cell>
          <cell r="H2744" t="str">
            <v>Douarnenez</v>
          </cell>
          <cell r="I2744" t="str">
            <v>Lycées Mixtes Etablissement</v>
          </cell>
          <cell r="J2744">
            <v>11</v>
          </cell>
        </row>
        <row r="2745">
          <cell r="B2745">
            <v>2781</v>
          </cell>
          <cell r="C2745" t="str">
            <v>DERACHE</v>
          </cell>
          <cell r="D2745" t="str">
            <v>Jules</v>
          </cell>
          <cell r="E2745" t="str">
            <v>30/05/2009</v>
          </cell>
          <cell r="F2745" t="str">
            <v>CG</v>
          </cell>
          <cell r="G2745" t="str">
            <v>Lycée Jean-Marie le Bris</v>
          </cell>
          <cell r="H2745" t="str">
            <v>Douarnenez</v>
          </cell>
          <cell r="I2745" t="str">
            <v>Lycées Mixtes Etablissement</v>
          </cell>
          <cell r="J2745">
            <v>11</v>
          </cell>
        </row>
        <row r="2746">
          <cell r="B2746">
            <v>2782</v>
          </cell>
          <cell r="C2746" t="str">
            <v>DONNART</v>
          </cell>
          <cell r="D2746" t="str">
            <v>Célig</v>
          </cell>
          <cell r="E2746" t="str">
            <v>23/03/2009</v>
          </cell>
          <cell r="F2746" t="str">
            <v>CG</v>
          </cell>
          <cell r="G2746" t="str">
            <v>Lycée Jean-Marie le Bris</v>
          </cell>
          <cell r="H2746" t="str">
            <v>Douarnenez</v>
          </cell>
          <cell r="I2746" t="str">
            <v>Lycées Mixtes Etablissement</v>
          </cell>
          <cell r="J2746">
            <v>11</v>
          </cell>
        </row>
        <row r="2747">
          <cell r="B2747">
            <v>2783</v>
          </cell>
          <cell r="C2747" t="str">
            <v>GERARD</v>
          </cell>
          <cell r="D2747" t="str">
            <v>Yves</v>
          </cell>
          <cell r="E2747" t="str">
            <v>01/11/2008</v>
          </cell>
          <cell r="F2747" t="str">
            <v>CG</v>
          </cell>
          <cell r="G2747" t="str">
            <v>Lycée Jean-Marie le Bris</v>
          </cell>
          <cell r="H2747" t="str">
            <v>Douarnenez</v>
          </cell>
          <cell r="I2747" t="str">
            <v>Lycées Mixtes Etablissement</v>
          </cell>
          <cell r="J2747">
            <v>11</v>
          </cell>
        </row>
        <row r="2748">
          <cell r="B2748">
            <v>2784</v>
          </cell>
          <cell r="C2748" t="str">
            <v>FLOCHLAY</v>
          </cell>
          <cell r="D2748" t="str">
            <v>MARTIN</v>
          </cell>
          <cell r="E2748" t="str">
            <v>17/11/2009</v>
          </cell>
          <cell r="F2748" t="str">
            <v>CG</v>
          </cell>
          <cell r="G2748" t="str">
            <v>Lycée Jean-Marie le Bris</v>
          </cell>
          <cell r="H2748" t="str">
            <v>Douarnenez</v>
          </cell>
          <cell r="I2748" t="str">
            <v>Lycées Mixtes Etablissement</v>
          </cell>
          <cell r="J2748">
            <v>11</v>
          </cell>
        </row>
        <row r="2749">
          <cell r="B2749">
            <v>2785</v>
          </cell>
          <cell r="C2749" t="str">
            <v>JACOPIN</v>
          </cell>
          <cell r="D2749" t="str">
            <v>Nils</v>
          </cell>
          <cell r="E2749" t="str">
            <v>20/04/2008</v>
          </cell>
          <cell r="F2749" t="str">
            <v>CG</v>
          </cell>
          <cell r="G2749" t="str">
            <v>Lycée Jean-Marie le Bris</v>
          </cell>
          <cell r="H2749" t="str">
            <v>Douarnenez</v>
          </cell>
          <cell r="I2749" t="str">
            <v>Lycées Mixtes Etablissement</v>
          </cell>
          <cell r="J2749">
            <v>11</v>
          </cell>
        </row>
        <row r="2750">
          <cell r="B2750">
            <v>2786</v>
          </cell>
          <cell r="C2750" t="str">
            <v>KERMARREC</v>
          </cell>
          <cell r="D2750" t="str">
            <v>Titouan</v>
          </cell>
          <cell r="E2750" t="str">
            <v>01/12/2007</v>
          </cell>
          <cell r="F2750" t="str">
            <v>JG</v>
          </cell>
          <cell r="G2750" t="str">
            <v>Lycée Jean-Marie le Bris</v>
          </cell>
          <cell r="H2750" t="str">
            <v>Douarnenez</v>
          </cell>
          <cell r="I2750" t="str">
            <v>Lycées Mixtes Etablissement</v>
          </cell>
          <cell r="J2750">
            <v>11</v>
          </cell>
        </row>
        <row r="2751">
          <cell r="B2751">
            <v>2787</v>
          </cell>
          <cell r="C2751" t="str">
            <v>LE CARRE</v>
          </cell>
          <cell r="D2751" t="str">
            <v>Evan</v>
          </cell>
          <cell r="E2751" t="str">
            <v>25/02/2007</v>
          </cell>
          <cell r="F2751" t="str">
            <v>JG</v>
          </cell>
          <cell r="G2751" t="str">
            <v>Lycée Jean-Marie le Bris</v>
          </cell>
          <cell r="H2751" t="str">
            <v>Douarnenez</v>
          </cell>
          <cell r="I2751" t="str">
            <v>Lycées Mixtes Etablissement</v>
          </cell>
          <cell r="J2751">
            <v>11</v>
          </cell>
        </row>
        <row r="2752">
          <cell r="B2752">
            <v>2788</v>
          </cell>
          <cell r="C2752" t="str">
            <v>LE CARRÉ</v>
          </cell>
          <cell r="D2752" t="str">
            <v>Nathan</v>
          </cell>
          <cell r="E2752" t="str">
            <v>16/08/2008</v>
          </cell>
          <cell r="F2752" t="str">
            <v>CG</v>
          </cell>
          <cell r="G2752" t="str">
            <v>Lycée Jean-Marie le Bris</v>
          </cell>
          <cell r="H2752" t="str">
            <v>Douarnenez</v>
          </cell>
          <cell r="I2752" t="str">
            <v>Lycées Mixtes Etablissement</v>
          </cell>
          <cell r="J2752">
            <v>11</v>
          </cell>
        </row>
        <row r="2753">
          <cell r="B2753">
            <v>2789</v>
          </cell>
          <cell r="C2753" t="str">
            <v>OLLIVIER</v>
          </cell>
          <cell r="D2753" t="str">
            <v>Maxence</v>
          </cell>
          <cell r="E2753" t="str">
            <v>22/07/2008</v>
          </cell>
          <cell r="F2753" t="str">
            <v>CG</v>
          </cell>
          <cell r="G2753" t="str">
            <v>Lycée Jean-Marie le Bris</v>
          </cell>
          <cell r="H2753" t="str">
            <v>Douarnenez</v>
          </cell>
          <cell r="I2753" t="str">
            <v>Lycées Mixtes Etablissement</v>
          </cell>
          <cell r="J2753">
            <v>11</v>
          </cell>
        </row>
        <row r="2754">
          <cell r="B2754">
            <v>2790</v>
          </cell>
          <cell r="C2754" t="str">
            <v>RAPHALEN</v>
          </cell>
          <cell r="D2754" t="str">
            <v>Yann</v>
          </cell>
          <cell r="E2754" t="str">
            <v>12/07/2008</v>
          </cell>
          <cell r="F2754" t="str">
            <v>CG</v>
          </cell>
          <cell r="G2754" t="str">
            <v>Lycée Jean-Marie le Bris</v>
          </cell>
          <cell r="H2754" t="str">
            <v>Douarnenez</v>
          </cell>
          <cell r="I2754" t="str">
            <v>Lycées Mixtes Etablissement</v>
          </cell>
          <cell r="J2754">
            <v>11</v>
          </cell>
        </row>
        <row r="2755">
          <cell r="B2755">
            <v>2791</v>
          </cell>
          <cell r="C2755" t="str">
            <v>PATACQ</v>
          </cell>
          <cell r="D2755" t="str">
            <v>Mila</v>
          </cell>
          <cell r="E2755" t="str">
            <v>06/11/2008</v>
          </cell>
          <cell r="F2755" t="str">
            <v>CF</v>
          </cell>
          <cell r="G2755" t="str">
            <v>Lycée du Léon</v>
          </cell>
          <cell r="H2755" t="str">
            <v>Landivisiau</v>
          </cell>
          <cell r="I2755" t="str">
            <v>Lycées Mixtes Etablissement</v>
          </cell>
          <cell r="J2755">
            <v>10</v>
          </cell>
        </row>
        <row r="2756">
          <cell r="B2756">
            <v>2792</v>
          </cell>
          <cell r="C2756" t="str">
            <v>PELLETIER</v>
          </cell>
          <cell r="D2756" t="str">
            <v>Chloé</v>
          </cell>
          <cell r="E2756" t="str">
            <v>22/02/2009</v>
          </cell>
          <cell r="F2756" t="str">
            <v>CF</v>
          </cell>
          <cell r="G2756" t="str">
            <v>Lycée du Léon</v>
          </cell>
          <cell r="H2756" t="str">
            <v>Landivisiau</v>
          </cell>
          <cell r="I2756" t="str">
            <v>Lycées Mixtes Etablissement</v>
          </cell>
          <cell r="J2756">
            <v>10</v>
          </cell>
        </row>
        <row r="2757">
          <cell r="B2757">
            <v>2793</v>
          </cell>
          <cell r="C2757" t="str">
            <v>CAILLEAU</v>
          </cell>
          <cell r="D2757" t="str">
            <v>Leo</v>
          </cell>
          <cell r="E2757" t="str">
            <v>28/03/2008</v>
          </cell>
          <cell r="F2757" t="str">
            <v>CG</v>
          </cell>
          <cell r="G2757" t="str">
            <v>Lycée du Léon</v>
          </cell>
          <cell r="H2757" t="str">
            <v>Landivisiau</v>
          </cell>
          <cell r="I2757" t="str">
            <v>Lycées Mixtes Etablissement</v>
          </cell>
          <cell r="J2757">
            <v>11</v>
          </cell>
        </row>
        <row r="2758">
          <cell r="B2758">
            <v>2794</v>
          </cell>
          <cell r="C2758" t="str">
            <v>LE DEZ</v>
          </cell>
          <cell r="D2758" t="str">
            <v>Arthur</v>
          </cell>
          <cell r="E2758" t="str">
            <v>24/11/2008</v>
          </cell>
          <cell r="F2758" t="str">
            <v>CG</v>
          </cell>
          <cell r="G2758" t="str">
            <v>Lycée du Léon</v>
          </cell>
          <cell r="H2758" t="str">
            <v>Landivisiau</v>
          </cell>
          <cell r="I2758" t="str">
            <v>Lycées Mixtes Etablissement</v>
          </cell>
          <cell r="J2758">
            <v>11</v>
          </cell>
        </row>
        <row r="2759">
          <cell r="B2759">
            <v>2795</v>
          </cell>
          <cell r="C2759" t="str">
            <v>ROLLAND</v>
          </cell>
          <cell r="D2759" t="str">
            <v>Tom</v>
          </cell>
          <cell r="E2759" t="str">
            <v>22/09/2008</v>
          </cell>
          <cell r="F2759" t="str">
            <v>CG</v>
          </cell>
          <cell r="G2759" t="str">
            <v>Lycée du Léon</v>
          </cell>
          <cell r="H2759" t="str">
            <v>Landivisiau</v>
          </cell>
          <cell r="I2759" t="str">
            <v>Lycées Mixtes Etablissement</v>
          </cell>
          <cell r="J2759">
            <v>11</v>
          </cell>
        </row>
        <row r="2760">
          <cell r="B2760">
            <v>2796</v>
          </cell>
          <cell r="C2760" t="str">
            <v>GARLACHELLI</v>
          </cell>
          <cell r="D2760" t="str">
            <v>Marion</v>
          </cell>
          <cell r="E2760" t="str">
            <v>04/12/2009</v>
          </cell>
          <cell r="F2760" t="str">
            <v>CF</v>
          </cell>
          <cell r="G2760" t="str">
            <v>Lycée Tristan Corbière</v>
          </cell>
          <cell r="H2760" t="str">
            <v>Morlaix</v>
          </cell>
          <cell r="I2760" t="str">
            <v>Lycées Mixtes Etablissement</v>
          </cell>
          <cell r="J2760">
            <v>10</v>
          </cell>
        </row>
        <row r="2761">
          <cell r="B2761">
            <v>2797</v>
          </cell>
          <cell r="C2761" t="str">
            <v>L'AOT</v>
          </cell>
          <cell r="D2761" t="str">
            <v>Nolwenn</v>
          </cell>
          <cell r="E2761" t="str">
            <v>17/12/2008</v>
          </cell>
          <cell r="F2761" t="str">
            <v>CF</v>
          </cell>
          <cell r="G2761" t="str">
            <v>Lycée Tristan Corbière</v>
          </cell>
          <cell r="H2761" t="str">
            <v>Morlaix</v>
          </cell>
          <cell r="I2761" t="str">
            <v>Lycées Mixtes Etablissement</v>
          </cell>
          <cell r="J2761">
            <v>10</v>
          </cell>
        </row>
        <row r="2762">
          <cell r="B2762">
            <v>2798</v>
          </cell>
          <cell r="C2762" t="str">
            <v>PORTIER ROBIC</v>
          </cell>
          <cell r="D2762" t="str">
            <v>Awen</v>
          </cell>
          <cell r="E2762" t="str">
            <v>18/08/2007</v>
          </cell>
          <cell r="F2762" t="str">
            <v>JF</v>
          </cell>
          <cell r="G2762" t="str">
            <v>Lycée Tristan Corbière</v>
          </cell>
          <cell r="H2762" t="str">
            <v>Morlaix</v>
          </cell>
          <cell r="I2762" t="str">
            <v>Lycées Mixtes Etablissement</v>
          </cell>
          <cell r="J2762">
            <v>10</v>
          </cell>
        </row>
        <row r="2763">
          <cell r="B2763">
            <v>2799</v>
          </cell>
          <cell r="C2763" t="str">
            <v>BRENNER</v>
          </cell>
          <cell r="D2763" t="str">
            <v>Luc</v>
          </cell>
          <cell r="E2763" t="str">
            <v>07/05/2009</v>
          </cell>
          <cell r="F2763" t="str">
            <v>CG</v>
          </cell>
          <cell r="G2763" t="str">
            <v>Lycée Tristan Corbière</v>
          </cell>
          <cell r="H2763" t="str">
            <v>Morlaix</v>
          </cell>
          <cell r="I2763" t="str">
            <v>Lycées Mixtes Etablissement</v>
          </cell>
          <cell r="J2763">
            <v>11</v>
          </cell>
        </row>
        <row r="2764">
          <cell r="B2764">
            <v>2800</v>
          </cell>
          <cell r="C2764" t="str">
            <v>CREURER</v>
          </cell>
          <cell r="D2764" t="str">
            <v>Nathan</v>
          </cell>
          <cell r="E2764" t="str">
            <v>02/11/2009</v>
          </cell>
          <cell r="F2764" t="str">
            <v>CG</v>
          </cell>
          <cell r="G2764" t="str">
            <v>Lycée Tristan Corbière</v>
          </cell>
          <cell r="H2764" t="str">
            <v>Morlaix</v>
          </cell>
          <cell r="I2764" t="str">
            <v>Lycées Mixtes Etablissement</v>
          </cell>
          <cell r="J2764">
            <v>11</v>
          </cell>
        </row>
        <row r="2765">
          <cell r="B2765">
            <v>2801</v>
          </cell>
          <cell r="C2765" t="str">
            <v>DANIELOU</v>
          </cell>
          <cell r="D2765" t="str">
            <v>Enzo</v>
          </cell>
          <cell r="E2765" t="str">
            <v>07/01/2007</v>
          </cell>
          <cell r="F2765" t="str">
            <v>JG</v>
          </cell>
          <cell r="G2765" t="str">
            <v>Lycée Tristan Corbière</v>
          </cell>
          <cell r="H2765" t="str">
            <v>Morlaix</v>
          </cell>
          <cell r="I2765" t="str">
            <v>Lycées Mixtes Etablissement</v>
          </cell>
          <cell r="J2765">
            <v>11</v>
          </cell>
        </row>
        <row r="2766">
          <cell r="B2766">
            <v>2802</v>
          </cell>
          <cell r="C2766" t="str">
            <v>GENTRIC</v>
          </cell>
          <cell r="D2766" t="str">
            <v>ABEL</v>
          </cell>
          <cell r="E2766" t="str">
            <v>21/10/2009</v>
          </cell>
          <cell r="F2766" t="str">
            <v>CG</v>
          </cell>
          <cell r="G2766" t="str">
            <v>Lycée Tristan Corbière</v>
          </cell>
          <cell r="H2766" t="str">
            <v>Morlaix</v>
          </cell>
          <cell r="I2766" t="str">
            <v>Lycées Mixtes Etablissement</v>
          </cell>
          <cell r="J2766">
            <v>11</v>
          </cell>
        </row>
        <row r="2767">
          <cell r="B2767">
            <v>2803</v>
          </cell>
          <cell r="C2767" t="str">
            <v>GUICHOUX</v>
          </cell>
          <cell r="D2767" t="str">
            <v>Luka</v>
          </cell>
          <cell r="E2767" t="str">
            <v>09/07/2007</v>
          </cell>
          <cell r="F2767" t="str">
            <v>JG</v>
          </cell>
          <cell r="G2767" t="str">
            <v>Lycée Tristan Corbière</v>
          </cell>
          <cell r="H2767" t="str">
            <v>Morlaix</v>
          </cell>
          <cell r="I2767" t="str">
            <v>Lycées Mixtes Etablissement</v>
          </cell>
          <cell r="J2767">
            <v>11</v>
          </cell>
        </row>
        <row r="2768">
          <cell r="B2768">
            <v>2804</v>
          </cell>
          <cell r="C2768" t="str">
            <v>IRVOAS</v>
          </cell>
          <cell r="D2768" t="str">
            <v>ELOUEN</v>
          </cell>
          <cell r="E2768" t="str">
            <v>12/06/2009</v>
          </cell>
          <cell r="F2768" t="str">
            <v>CG</v>
          </cell>
          <cell r="G2768" t="str">
            <v>Lycée Tristan Corbière</v>
          </cell>
          <cell r="H2768" t="str">
            <v>Morlaix</v>
          </cell>
          <cell r="I2768" t="str">
            <v>Lycées Mixtes Etablissement</v>
          </cell>
          <cell r="J2768">
            <v>11</v>
          </cell>
        </row>
        <row r="2769">
          <cell r="B2769">
            <v>2805</v>
          </cell>
          <cell r="C2769" t="str">
            <v>KEMBERY</v>
          </cell>
          <cell r="D2769" t="str">
            <v>Dylan</v>
          </cell>
          <cell r="E2769" t="str">
            <v>20/05/2009</v>
          </cell>
          <cell r="F2769" t="str">
            <v>CG</v>
          </cell>
          <cell r="G2769" t="str">
            <v>Lycée Tristan Corbière</v>
          </cell>
          <cell r="H2769" t="str">
            <v>Morlaix</v>
          </cell>
          <cell r="I2769" t="str">
            <v>Lycées Mixtes Etablissement</v>
          </cell>
          <cell r="J2769">
            <v>11</v>
          </cell>
        </row>
        <row r="2770">
          <cell r="B2770">
            <v>2806</v>
          </cell>
          <cell r="C2770" t="str">
            <v>KHOSHEVIS</v>
          </cell>
          <cell r="D2770" t="str">
            <v>Sasha</v>
          </cell>
          <cell r="E2770" t="str">
            <v>26/03/2007</v>
          </cell>
          <cell r="F2770" t="str">
            <v>JG</v>
          </cell>
          <cell r="G2770" t="str">
            <v>Lycée Tristan Corbière</v>
          </cell>
          <cell r="H2770" t="str">
            <v>Morlaix</v>
          </cell>
          <cell r="I2770" t="str">
            <v>Lycées Mixtes Etablissement</v>
          </cell>
          <cell r="J2770">
            <v>11</v>
          </cell>
        </row>
        <row r="2771">
          <cell r="B2771">
            <v>2807</v>
          </cell>
          <cell r="C2771" t="str">
            <v>LE BORGNE</v>
          </cell>
          <cell r="D2771" t="str">
            <v>Gabin</v>
          </cell>
          <cell r="E2771" t="str">
            <v>23/07/2009</v>
          </cell>
          <cell r="F2771" t="str">
            <v>CG</v>
          </cell>
          <cell r="G2771" t="str">
            <v>Lycée Tristan Corbière</v>
          </cell>
          <cell r="H2771" t="str">
            <v>Morlaix</v>
          </cell>
          <cell r="I2771" t="str">
            <v>Lycées Mixtes Etablissement</v>
          </cell>
          <cell r="J2771">
            <v>11</v>
          </cell>
        </row>
        <row r="2772">
          <cell r="B2772">
            <v>2808</v>
          </cell>
          <cell r="C2772" t="str">
            <v>LE QUÉRÉ</v>
          </cell>
          <cell r="D2772" t="str">
            <v>Milo</v>
          </cell>
          <cell r="E2772" t="str">
            <v>03/07/2009</v>
          </cell>
          <cell r="F2772" t="str">
            <v>CG</v>
          </cell>
          <cell r="G2772" t="str">
            <v>Lycée Tristan Corbière</v>
          </cell>
          <cell r="H2772" t="str">
            <v>Morlaix</v>
          </cell>
          <cell r="I2772" t="str">
            <v>Lycées Mixtes Etablissement</v>
          </cell>
          <cell r="J2772">
            <v>11</v>
          </cell>
        </row>
        <row r="2773">
          <cell r="B2773">
            <v>2809</v>
          </cell>
          <cell r="C2773" t="str">
            <v>MORIN</v>
          </cell>
          <cell r="D2773" t="str">
            <v>CLEMENT</v>
          </cell>
          <cell r="E2773" t="str">
            <v>26/01/2009</v>
          </cell>
          <cell r="F2773" t="str">
            <v>CG</v>
          </cell>
          <cell r="G2773" t="str">
            <v>Lycée Tristan Corbière</v>
          </cell>
          <cell r="H2773" t="str">
            <v>Morlaix</v>
          </cell>
          <cell r="I2773" t="str">
            <v>Lycées Mixtes Etablissement</v>
          </cell>
          <cell r="J2773">
            <v>11</v>
          </cell>
        </row>
        <row r="2774">
          <cell r="B2774">
            <v>2810</v>
          </cell>
          <cell r="C2774" t="str">
            <v>MORVANT</v>
          </cell>
          <cell r="D2774" t="str">
            <v>Robin</v>
          </cell>
          <cell r="E2774" t="str">
            <v>28/08/2009</v>
          </cell>
          <cell r="F2774" t="str">
            <v>CG</v>
          </cell>
          <cell r="G2774" t="str">
            <v>Lycée Tristan Corbière</v>
          </cell>
          <cell r="H2774" t="str">
            <v>Morlaix</v>
          </cell>
          <cell r="I2774" t="str">
            <v>Lycées Mixtes Etablissement</v>
          </cell>
          <cell r="J2774">
            <v>11</v>
          </cell>
        </row>
        <row r="2775">
          <cell r="B2775">
            <v>2811</v>
          </cell>
          <cell r="C2775" t="str">
            <v>MOYSAN</v>
          </cell>
          <cell r="D2775" t="str">
            <v>Ewen</v>
          </cell>
          <cell r="E2775" t="str">
            <v>14/03/2009</v>
          </cell>
          <cell r="F2775" t="str">
            <v>CG</v>
          </cell>
          <cell r="G2775" t="str">
            <v>Lycée Tristan Corbière</v>
          </cell>
          <cell r="H2775" t="str">
            <v>Morlaix</v>
          </cell>
          <cell r="I2775" t="str">
            <v>Lycées Mixtes Etablissement</v>
          </cell>
          <cell r="J2775">
            <v>11</v>
          </cell>
        </row>
        <row r="2776">
          <cell r="B2776">
            <v>2812</v>
          </cell>
          <cell r="C2776" t="str">
            <v>PERON</v>
          </cell>
          <cell r="D2776" t="str">
            <v>Dylan</v>
          </cell>
          <cell r="E2776" t="str">
            <v>25/07/2008</v>
          </cell>
          <cell r="F2776" t="str">
            <v>CG</v>
          </cell>
          <cell r="G2776" t="str">
            <v>Lycée Tristan Corbière</v>
          </cell>
          <cell r="H2776" t="str">
            <v>Morlaix</v>
          </cell>
          <cell r="I2776" t="str">
            <v>Lycées Mixtes Etablissement</v>
          </cell>
          <cell r="J2776">
            <v>11</v>
          </cell>
        </row>
        <row r="2777">
          <cell r="B2777">
            <v>2813</v>
          </cell>
          <cell r="C2777" t="str">
            <v>PRIGENT</v>
          </cell>
          <cell r="D2777" t="str">
            <v>Ewan</v>
          </cell>
          <cell r="E2777" t="str">
            <v>07/08/2009</v>
          </cell>
          <cell r="F2777" t="str">
            <v>CG</v>
          </cell>
          <cell r="G2777" t="str">
            <v>Lycée Tristan Corbière</v>
          </cell>
          <cell r="H2777" t="str">
            <v>Morlaix</v>
          </cell>
          <cell r="I2777" t="str">
            <v>Lycées Mixtes Etablissement</v>
          </cell>
          <cell r="J2777">
            <v>11</v>
          </cell>
        </row>
        <row r="2778">
          <cell r="B2778">
            <v>2814</v>
          </cell>
          <cell r="C2778" t="str">
            <v>ROLLAND</v>
          </cell>
          <cell r="D2778" t="str">
            <v>RAPHAEL</v>
          </cell>
          <cell r="E2778" t="str">
            <v>12/02/2009</v>
          </cell>
          <cell r="F2778" t="str">
            <v>CG</v>
          </cell>
          <cell r="G2778" t="str">
            <v>Lycée Tristan Corbière</v>
          </cell>
          <cell r="H2778" t="str">
            <v>Morlaix</v>
          </cell>
          <cell r="I2778" t="str">
            <v>Lycées Mixtes Etablissement</v>
          </cell>
          <cell r="J2778">
            <v>11</v>
          </cell>
        </row>
        <row r="2779">
          <cell r="B2779">
            <v>2815</v>
          </cell>
          <cell r="C2779" t="str">
            <v>ROLLAND</v>
          </cell>
          <cell r="D2779" t="str">
            <v>GUILLAUME</v>
          </cell>
          <cell r="E2779" t="str">
            <v>10/02/2009</v>
          </cell>
          <cell r="F2779" t="str">
            <v>CG</v>
          </cell>
          <cell r="G2779" t="str">
            <v>Lycée Tristan Corbière</v>
          </cell>
          <cell r="H2779" t="str">
            <v>Morlaix</v>
          </cell>
          <cell r="I2779" t="str">
            <v>Lycées Mixtes Etablissement</v>
          </cell>
          <cell r="J2779">
            <v>11</v>
          </cell>
        </row>
        <row r="2780">
          <cell r="B2780">
            <v>2816</v>
          </cell>
          <cell r="C2780" t="str">
            <v>BEASSE</v>
          </cell>
          <cell r="D2780" t="str">
            <v>Océane</v>
          </cell>
          <cell r="E2780" t="str">
            <v>14/11/2009</v>
          </cell>
          <cell r="F2780" t="str">
            <v>CF</v>
          </cell>
          <cell r="G2780" t="str">
            <v>Lycée Brizeux</v>
          </cell>
          <cell r="H2780" t="str">
            <v>Quimper</v>
          </cell>
          <cell r="I2780" t="str">
            <v>Lycées Mixtes Etablissement</v>
          </cell>
          <cell r="J2780">
            <v>10</v>
          </cell>
        </row>
        <row r="2781">
          <cell r="B2781">
            <v>2817</v>
          </cell>
          <cell r="C2781" t="str">
            <v>BOUCHEZ LALANNE</v>
          </cell>
          <cell r="D2781" t="str">
            <v>LYLIE</v>
          </cell>
          <cell r="E2781" t="str">
            <v>27/03/2009</v>
          </cell>
          <cell r="F2781" t="str">
            <v>CF</v>
          </cell>
          <cell r="G2781" t="str">
            <v>Lycée Brizeux</v>
          </cell>
          <cell r="H2781" t="str">
            <v>Quimper</v>
          </cell>
          <cell r="I2781" t="str">
            <v>Lycées Mixtes Etablissement</v>
          </cell>
          <cell r="J2781">
            <v>10</v>
          </cell>
        </row>
        <row r="2782">
          <cell r="B2782">
            <v>2818</v>
          </cell>
          <cell r="C2782" t="str">
            <v>BOUSSARD</v>
          </cell>
          <cell r="D2782" t="str">
            <v>STELLA</v>
          </cell>
          <cell r="E2782" t="str">
            <v>27/11/2009</v>
          </cell>
          <cell r="F2782" t="str">
            <v>CF</v>
          </cell>
          <cell r="G2782" t="str">
            <v>Lycée Brizeux</v>
          </cell>
          <cell r="H2782" t="str">
            <v>Quimper</v>
          </cell>
          <cell r="I2782" t="str">
            <v>Lycées Mixtes Etablissement</v>
          </cell>
          <cell r="J2782">
            <v>10</v>
          </cell>
        </row>
        <row r="2783">
          <cell r="B2783">
            <v>2819</v>
          </cell>
          <cell r="C2783" t="str">
            <v>CROQ</v>
          </cell>
          <cell r="D2783" t="str">
            <v>SIBYLLE</v>
          </cell>
          <cell r="E2783" t="str">
            <v>19/10/2009</v>
          </cell>
          <cell r="F2783" t="str">
            <v>CF</v>
          </cell>
          <cell r="G2783" t="str">
            <v>Lycée Brizeux</v>
          </cell>
          <cell r="H2783" t="str">
            <v>Quimper</v>
          </cell>
          <cell r="I2783" t="str">
            <v>Lycées Mixtes Etablissement</v>
          </cell>
          <cell r="J2783">
            <v>10</v>
          </cell>
        </row>
        <row r="2784">
          <cell r="B2784">
            <v>2820</v>
          </cell>
          <cell r="C2784" t="str">
            <v>GARNIER</v>
          </cell>
          <cell r="D2784" t="str">
            <v>ZOE</v>
          </cell>
          <cell r="E2784" t="str">
            <v>30/09/2008</v>
          </cell>
          <cell r="F2784" t="str">
            <v>CF</v>
          </cell>
          <cell r="G2784" t="str">
            <v>Lycée Brizeux</v>
          </cell>
          <cell r="H2784" t="str">
            <v>Quimper</v>
          </cell>
          <cell r="I2784" t="str">
            <v>Lycées Mixtes Etablissement</v>
          </cell>
          <cell r="J2784">
            <v>10</v>
          </cell>
        </row>
        <row r="2785">
          <cell r="B2785">
            <v>2821</v>
          </cell>
          <cell r="C2785" t="str">
            <v>GUERIN</v>
          </cell>
          <cell r="D2785" t="str">
            <v>Oregan</v>
          </cell>
          <cell r="E2785" t="str">
            <v>18/01/2008</v>
          </cell>
          <cell r="F2785" t="str">
            <v>CF</v>
          </cell>
          <cell r="G2785" t="str">
            <v>Lycée Brizeux</v>
          </cell>
          <cell r="H2785" t="str">
            <v>Quimper</v>
          </cell>
          <cell r="I2785" t="str">
            <v>Lycées Mixtes Etablissement</v>
          </cell>
          <cell r="J2785">
            <v>10</v>
          </cell>
        </row>
        <row r="2786">
          <cell r="B2786">
            <v>2822</v>
          </cell>
          <cell r="C2786" t="str">
            <v>GUIET</v>
          </cell>
          <cell r="D2786" t="str">
            <v>Angèle</v>
          </cell>
          <cell r="E2786" t="str">
            <v>20/08/2008</v>
          </cell>
          <cell r="F2786" t="str">
            <v>CF</v>
          </cell>
          <cell r="G2786" t="str">
            <v>Lycée Brizeux</v>
          </cell>
          <cell r="H2786" t="str">
            <v>Quimper</v>
          </cell>
          <cell r="I2786" t="str">
            <v>Lycées Mixtes Etablissement</v>
          </cell>
          <cell r="J2786">
            <v>10</v>
          </cell>
        </row>
        <row r="2787">
          <cell r="B2787">
            <v>2823</v>
          </cell>
          <cell r="C2787" t="str">
            <v>GUYON</v>
          </cell>
          <cell r="D2787" t="str">
            <v>Julie</v>
          </cell>
          <cell r="E2787" t="str">
            <v>23/12/2006</v>
          </cell>
          <cell r="F2787" t="str">
            <v>JF</v>
          </cell>
          <cell r="G2787" t="str">
            <v>Lycée Brizeux</v>
          </cell>
          <cell r="H2787" t="str">
            <v>Quimper</v>
          </cell>
          <cell r="I2787" t="str">
            <v>Lycées Mixtes Etablissement</v>
          </cell>
          <cell r="J2787">
            <v>10</v>
          </cell>
        </row>
        <row r="2788">
          <cell r="B2788">
            <v>2824</v>
          </cell>
          <cell r="C2788" t="str">
            <v>HENAFF</v>
          </cell>
          <cell r="D2788" t="str">
            <v>Louanne</v>
          </cell>
          <cell r="E2788" t="str">
            <v>19/01/2007</v>
          </cell>
          <cell r="F2788" t="str">
            <v>JF</v>
          </cell>
          <cell r="G2788" t="str">
            <v>Lycée Brizeux</v>
          </cell>
          <cell r="H2788" t="str">
            <v>Quimper</v>
          </cell>
          <cell r="I2788" t="str">
            <v>Lycées Mixtes Etablissement</v>
          </cell>
          <cell r="J2788">
            <v>10</v>
          </cell>
        </row>
        <row r="2789">
          <cell r="B2789">
            <v>2825</v>
          </cell>
          <cell r="C2789" t="str">
            <v>LAERON-CEVENO</v>
          </cell>
          <cell r="D2789" t="str">
            <v>Madalen</v>
          </cell>
          <cell r="E2789" t="str">
            <v>17/07/2007</v>
          </cell>
          <cell r="F2789" t="str">
            <v>JF</v>
          </cell>
          <cell r="G2789" t="str">
            <v>Lycée Brizeux</v>
          </cell>
          <cell r="H2789" t="str">
            <v>Quimper</v>
          </cell>
          <cell r="I2789" t="str">
            <v>Lycées Mixtes Etablissement</v>
          </cell>
          <cell r="J2789">
            <v>10</v>
          </cell>
        </row>
        <row r="2790">
          <cell r="B2790">
            <v>2826</v>
          </cell>
          <cell r="C2790" t="str">
            <v>LE GALL</v>
          </cell>
          <cell r="D2790" t="str">
            <v>Juliette</v>
          </cell>
          <cell r="E2790" t="str">
            <v>10/05/2008</v>
          </cell>
          <cell r="F2790" t="str">
            <v>CF</v>
          </cell>
          <cell r="G2790" t="str">
            <v>Lycée Brizeux</v>
          </cell>
          <cell r="H2790" t="str">
            <v>Quimper</v>
          </cell>
          <cell r="I2790" t="str">
            <v>Lycées Mixtes Etablissement</v>
          </cell>
          <cell r="J2790">
            <v>10</v>
          </cell>
        </row>
        <row r="2791">
          <cell r="B2791">
            <v>2827</v>
          </cell>
          <cell r="C2791" t="str">
            <v>LE GALL-SOURDIN</v>
          </cell>
          <cell r="D2791" t="str">
            <v>Léna</v>
          </cell>
          <cell r="E2791" t="str">
            <v>25/12/2008</v>
          </cell>
          <cell r="F2791" t="str">
            <v>CF</v>
          </cell>
          <cell r="G2791" t="str">
            <v>Lycée Brizeux</v>
          </cell>
          <cell r="H2791" t="str">
            <v>Quimper</v>
          </cell>
          <cell r="I2791" t="str">
            <v>Lycées Mixtes Etablissement</v>
          </cell>
          <cell r="J2791">
            <v>10</v>
          </cell>
        </row>
        <row r="2792">
          <cell r="B2792">
            <v>2828</v>
          </cell>
          <cell r="C2792" t="str">
            <v>MASSE</v>
          </cell>
          <cell r="D2792" t="str">
            <v>Jeanne</v>
          </cell>
          <cell r="E2792" t="str">
            <v>05/05/2009</v>
          </cell>
          <cell r="F2792" t="str">
            <v>CF</v>
          </cell>
          <cell r="G2792" t="str">
            <v>Lycée Brizeux</v>
          </cell>
          <cell r="H2792" t="str">
            <v>Quimper</v>
          </cell>
          <cell r="I2792" t="str">
            <v>Lycées Mixtes Etablissement</v>
          </cell>
          <cell r="J2792">
            <v>10</v>
          </cell>
        </row>
        <row r="2793">
          <cell r="B2793">
            <v>2829</v>
          </cell>
          <cell r="C2793" t="str">
            <v>MAZÉ</v>
          </cell>
          <cell r="D2793" t="str">
            <v>Louane</v>
          </cell>
          <cell r="E2793" t="str">
            <v>23/10/2008</v>
          </cell>
          <cell r="F2793" t="str">
            <v>CF</v>
          </cell>
          <cell r="G2793" t="str">
            <v>Lycée Brizeux</v>
          </cell>
          <cell r="H2793" t="str">
            <v>Quimper</v>
          </cell>
          <cell r="I2793" t="str">
            <v>Lycées Mixtes Etablissement</v>
          </cell>
          <cell r="J2793">
            <v>10</v>
          </cell>
        </row>
        <row r="2794">
          <cell r="B2794">
            <v>2830</v>
          </cell>
          <cell r="C2794" t="str">
            <v>PAPIN LE PAPE</v>
          </cell>
          <cell r="D2794" t="str">
            <v>LILAS</v>
          </cell>
          <cell r="E2794" t="str">
            <v>07/01/2008</v>
          </cell>
          <cell r="F2794" t="str">
            <v>CF</v>
          </cell>
          <cell r="G2794" t="str">
            <v>Lycée Brizeux</v>
          </cell>
          <cell r="H2794" t="str">
            <v>Quimper</v>
          </cell>
          <cell r="I2794" t="str">
            <v>Lycées Mixtes Etablissement</v>
          </cell>
          <cell r="J2794">
            <v>10</v>
          </cell>
        </row>
        <row r="2795">
          <cell r="B2795">
            <v>2831</v>
          </cell>
          <cell r="C2795" t="str">
            <v>PARTANT</v>
          </cell>
          <cell r="D2795" t="str">
            <v>VICTOIRE</v>
          </cell>
          <cell r="E2795" t="str">
            <v>05/03/2009</v>
          </cell>
          <cell r="F2795" t="str">
            <v>CF</v>
          </cell>
          <cell r="G2795" t="str">
            <v>Lycée Brizeux</v>
          </cell>
          <cell r="H2795" t="str">
            <v>Quimper</v>
          </cell>
          <cell r="I2795" t="str">
            <v>Lycées Mixtes Etablissement</v>
          </cell>
          <cell r="J2795">
            <v>10</v>
          </cell>
        </row>
        <row r="2796">
          <cell r="B2796">
            <v>2832</v>
          </cell>
          <cell r="C2796" t="str">
            <v>PINON-DEJEAN</v>
          </cell>
          <cell r="D2796" t="str">
            <v>Meline</v>
          </cell>
          <cell r="E2796" t="str">
            <v>05/11/2009</v>
          </cell>
          <cell r="F2796" t="str">
            <v>CF</v>
          </cell>
          <cell r="G2796" t="str">
            <v>Lycée Brizeux</v>
          </cell>
          <cell r="H2796" t="str">
            <v>Quimper</v>
          </cell>
          <cell r="I2796" t="str">
            <v>Lycées Mixtes Etablissement</v>
          </cell>
          <cell r="J2796">
            <v>10</v>
          </cell>
        </row>
        <row r="2797">
          <cell r="B2797">
            <v>2833</v>
          </cell>
          <cell r="C2797" t="str">
            <v>REGNAUT</v>
          </cell>
          <cell r="D2797" t="str">
            <v>Janelle</v>
          </cell>
          <cell r="E2797" t="str">
            <v>22/01/2009</v>
          </cell>
          <cell r="F2797" t="str">
            <v>CF</v>
          </cell>
          <cell r="G2797" t="str">
            <v>Lycée Brizeux</v>
          </cell>
          <cell r="H2797" t="str">
            <v>Quimper</v>
          </cell>
          <cell r="I2797" t="str">
            <v>Lycées Mixtes Etablissement</v>
          </cell>
          <cell r="J2797">
            <v>10</v>
          </cell>
        </row>
        <row r="2798">
          <cell r="B2798">
            <v>2834</v>
          </cell>
          <cell r="C2798" t="str">
            <v>SCHOLL</v>
          </cell>
          <cell r="D2798" t="str">
            <v>CHERINE</v>
          </cell>
          <cell r="E2798" t="str">
            <v>05/06/2009</v>
          </cell>
          <cell r="F2798" t="str">
            <v>CF</v>
          </cell>
          <cell r="G2798" t="str">
            <v>Lycée Brizeux</v>
          </cell>
          <cell r="H2798" t="str">
            <v>Quimper</v>
          </cell>
          <cell r="I2798" t="str">
            <v>Lycées Mixtes Etablissement</v>
          </cell>
          <cell r="J2798">
            <v>10</v>
          </cell>
        </row>
        <row r="2799">
          <cell r="B2799">
            <v>2835</v>
          </cell>
          <cell r="C2799" t="str">
            <v>ALONSO</v>
          </cell>
          <cell r="D2799" t="str">
            <v>Simon</v>
          </cell>
          <cell r="E2799" t="str">
            <v>08/01/2009</v>
          </cell>
          <cell r="F2799" t="str">
            <v>CG</v>
          </cell>
          <cell r="G2799" t="str">
            <v>Lycée Brizeux</v>
          </cell>
          <cell r="H2799" t="str">
            <v>Quimper</v>
          </cell>
          <cell r="I2799" t="str">
            <v>Lycées Mixtes Etablissement</v>
          </cell>
          <cell r="J2799">
            <v>11</v>
          </cell>
        </row>
        <row r="2800">
          <cell r="B2800">
            <v>2836</v>
          </cell>
          <cell r="C2800" t="str">
            <v>APOLLONI</v>
          </cell>
          <cell r="D2800" t="str">
            <v>MATTIA</v>
          </cell>
          <cell r="E2800" t="str">
            <v>20/10/2009</v>
          </cell>
          <cell r="F2800" t="str">
            <v>CG</v>
          </cell>
          <cell r="G2800" t="str">
            <v>Lycée Brizeux</v>
          </cell>
          <cell r="H2800" t="str">
            <v>Quimper</v>
          </cell>
          <cell r="I2800" t="str">
            <v>Lycées Mixtes Etablissement</v>
          </cell>
          <cell r="J2800">
            <v>11</v>
          </cell>
        </row>
        <row r="2801">
          <cell r="B2801">
            <v>2837</v>
          </cell>
          <cell r="C2801" t="str">
            <v>BAMBAGIOTTI</v>
          </cell>
          <cell r="D2801" t="str">
            <v>Gabriel</v>
          </cell>
          <cell r="E2801" t="str">
            <v>17/06/2009</v>
          </cell>
          <cell r="F2801" t="str">
            <v>CG</v>
          </cell>
          <cell r="G2801" t="str">
            <v>Lycée Brizeux</v>
          </cell>
          <cell r="H2801" t="str">
            <v>Quimper</v>
          </cell>
          <cell r="I2801" t="str">
            <v>Lycées Mixtes Etablissement</v>
          </cell>
          <cell r="J2801">
            <v>11</v>
          </cell>
        </row>
        <row r="2802">
          <cell r="B2802">
            <v>2838</v>
          </cell>
          <cell r="C2802" t="str">
            <v>BLOSSIER</v>
          </cell>
          <cell r="D2802" t="str">
            <v>TYMEO</v>
          </cell>
          <cell r="E2802" t="str">
            <v>04/05/2011</v>
          </cell>
          <cell r="F2802" t="str">
            <v>MF</v>
          </cell>
          <cell r="G2802" t="str">
            <v>Lycée Brizeux</v>
          </cell>
          <cell r="H2802" t="str">
            <v>Quimper</v>
          </cell>
          <cell r="I2802" t="str">
            <v>Lycées Mixtes Etablissement</v>
          </cell>
          <cell r="J2802">
            <v>11</v>
          </cell>
        </row>
        <row r="2803">
          <cell r="B2803">
            <v>2839</v>
          </cell>
          <cell r="C2803" t="str">
            <v>CHARRET</v>
          </cell>
          <cell r="D2803" t="str">
            <v>MERIADEG</v>
          </cell>
          <cell r="E2803" t="str">
            <v>07/02/2008</v>
          </cell>
          <cell r="F2803" t="str">
            <v>CG</v>
          </cell>
          <cell r="G2803" t="str">
            <v>Lycée Brizeux</v>
          </cell>
          <cell r="H2803" t="str">
            <v>Quimper</v>
          </cell>
          <cell r="I2803" t="str">
            <v>Lycées Mixtes Etablissement</v>
          </cell>
          <cell r="J2803">
            <v>11</v>
          </cell>
        </row>
        <row r="2804">
          <cell r="B2804">
            <v>2840</v>
          </cell>
          <cell r="C2804" t="str">
            <v>HEDAN</v>
          </cell>
          <cell r="D2804" t="str">
            <v>Paul</v>
          </cell>
          <cell r="E2804" t="str">
            <v>18/03/2007</v>
          </cell>
          <cell r="F2804" t="str">
            <v>JG</v>
          </cell>
          <cell r="G2804" t="str">
            <v>Lycée Brizeux</v>
          </cell>
          <cell r="H2804" t="str">
            <v>Quimper</v>
          </cell>
          <cell r="I2804" t="str">
            <v>Lycées Mixtes Etablissement</v>
          </cell>
          <cell r="J2804">
            <v>11</v>
          </cell>
        </row>
        <row r="2805">
          <cell r="B2805">
            <v>2841</v>
          </cell>
          <cell r="C2805" t="str">
            <v>HENON</v>
          </cell>
          <cell r="D2805" t="str">
            <v>Mathys</v>
          </cell>
          <cell r="E2805" t="str">
            <v>24/04/2008</v>
          </cell>
          <cell r="F2805" t="str">
            <v>CG</v>
          </cell>
          <cell r="G2805" t="str">
            <v>Lycée Brizeux</v>
          </cell>
          <cell r="H2805" t="str">
            <v>Quimper</v>
          </cell>
          <cell r="I2805" t="str">
            <v>Lycées Mixtes Etablissement</v>
          </cell>
          <cell r="J2805">
            <v>11</v>
          </cell>
        </row>
        <row r="2806">
          <cell r="B2806">
            <v>2842</v>
          </cell>
          <cell r="C2806" t="str">
            <v>JEZEQUEL</v>
          </cell>
          <cell r="D2806" t="str">
            <v>YOUEN</v>
          </cell>
          <cell r="E2806" t="str">
            <v>13/08/2009</v>
          </cell>
          <cell r="F2806" t="str">
            <v>CG</v>
          </cell>
          <cell r="G2806" t="str">
            <v>Lycée Brizeux</v>
          </cell>
          <cell r="H2806" t="str">
            <v>Quimper</v>
          </cell>
          <cell r="I2806" t="str">
            <v>Lycées Mixtes Etablissement</v>
          </cell>
          <cell r="J2806">
            <v>11</v>
          </cell>
        </row>
        <row r="2807">
          <cell r="B2807">
            <v>2843</v>
          </cell>
          <cell r="C2807" t="str">
            <v>LAERON-CEVENO</v>
          </cell>
          <cell r="D2807" t="str">
            <v>SULIAC</v>
          </cell>
          <cell r="E2807" t="str">
            <v>07/07/2009</v>
          </cell>
          <cell r="F2807" t="str">
            <v>CG</v>
          </cell>
          <cell r="G2807" t="str">
            <v>Lycée Brizeux</v>
          </cell>
          <cell r="H2807" t="str">
            <v>Quimper</v>
          </cell>
          <cell r="I2807" t="str">
            <v>Lycées Mixtes Etablissement</v>
          </cell>
          <cell r="J2807">
            <v>11</v>
          </cell>
        </row>
        <row r="2808">
          <cell r="B2808">
            <v>2844</v>
          </cell>
          <cell r="C2808" t="str">
            <v>LE BORGNE</v>
          </cell>
          <cell r="D2808" t="str">
            <v>Théo</v>
          </cell>
          <cell r="E2808" t="str">
            <v>11/08/2008</v>
          </cell>
          <cell r="F2808" t="str">
            <v>CG</v>
          </cell>
          <cell r="G2808" t="str">
            <v>Lycée Brizeux</v>
          </cell>
          <cell r="H2808" t="str">
            <v>Quimper</v>
          </cell>
          <cell r="I2808" t="str">
            <v>Lycées Mixtes Etablissement</v>
          </cell>
          <cell r="J2808">
            <v>11</v>
          </cell>
        </row>
        <row r="2809">
          <cell r="B2809">
            <v>2845</v>
          </cell>
          <cell r="C2809" t="str">
            <v>LE BUAN</v>
          </cell>
          <cell r="D2809" t="str">
            <v>Malwenn</v>
          </cell>
          <cell r="E2809" t="str">
            <v>19/09/2008</v>
          </cell>
          <cell r="F2809" t="str">
            <v>CG</v>
          </cell>
          <cell r="G2809" t="str">
            <v>Lycée Brizeux</v>
          </cell>
          <cell r="H2809" t="str">
            <v>Quimper</v>
          </cell>
          <cell r="I2809" t="str">
            <v>Lycées Mixtes Etablissement</v>
          </cell>
          <cell r="J2809">
            <v>11</v>
          </cell>
        </row>
        <row r="2810">
          <cell r="B2810">
            <v>2846</v>
          </cell>
          <cell r="C2810" t="str">
            <v>LE GOFF KERREST</v>
          </cell>
          <cell r="D2810" t="str">
            <v>LOUIS</v>
          </cell>
          <cell r="E2810" t="str">
            <v>08/11/2009</v>
          </cell>
          <cell r="F2810" t="str">
            <v>CG</v>
          </cell>
          <cell r="G2810" t="str">
            <v>Lycée Brizeux</v>
          </cell>
          <cell r="H2810" t="str">
            <v>Quimper</v>
          </cell>
          <cell r="I2810" t="str">
            <v>Lycées Mixtes Etablissement</v>
          </cell>
          <cell r="J2810">
            <v>11</v>
          </cell>
        </row>
        <row r="2811">
          <cell r="B2811">
            <v>2847</v>
          </cell>
          <cell r="C2811" t="str">
            <v>LE ROY</v>
          </cell>
          <cell r="D2811" t="str">
            <v>LOIK</v>
          </cell>
          <cell r="E2811" t="str">
            <v>20/02/2009</v>
          </cell>
          <cell r="F2811" t="str">
            <v>CG</v>
          </cell>
          <cell r="G2811" t="str">
            <v>Lycée Brizeux</v>
          </cell>
          <cell r="H2811" t="str">
            <v>Quimper</v>
          </cell>
          <cell r="I2811" t="str">
            <v>Lycées Mixtes Etablissement</v>
          </cell>
          <cell r="J2811">
            <v>11</v>
          </cell>
        </row>
        <row r="2812">
          <cell r="B2812">
            <v>2848</v>
          </cell>
          <cell r="C2812" t="str">
            <v>PERCHEC</v>
          </cell>
          <cell r="D2812" t="str">
            <v>Swan</v>
          </cell>
          <cell r="E2812" t="str">
            <v>14/09/2008</v>
          </cell>
          <cell r="F2812" t="str">
            <v>CG</v>
          </cell>
          <cell r="G2812" t="str">
            <v>Lycée Brizeux</v>
          </cell>
          <cell r="H2812" t="str">
            <v>Quimper</v>
          </cell>
          <cell r="I2812" t="str">
            <v>Lycées Mixtes Etablissement</v>
          </cell>
          <cell r="J2812">
            <v>11</v>
          </cell>
        </row>
        <row r="2813">
          <cell r="B2813">
            <v>2849</v>
          </cell>
          <cell r="C2813" t="str">
            <v>RICHARD</v>
          </cell>
          <cell r="D2813" t="str">
            <v>Louis</v>
          </cell>
          <cell r="E2813" t="str">
            <v>02/03/2009</v>
          </cell>
          <cell r="F2813" t="str">
            <v>CG</v>
          </cell>
          <cell r="G2813" t="str">
            <v>Lycée Brizeux</v>
          </cell>
          <cell r="H2813" t="str">
            <v>Quimper</v>
          </cell>
          <cell r="I2813" t="str">
            <v>Lycées Mixtes Etablissement</v>
          </cell>
          <cell r="J2813">
            <v>11</v>
          </cell>
        </row>
        <row r="2814">
          <cell r="B2814">
            <v>2850</v>
          </cell>
          <cell r="C2814" t="str">
            <v>VIUDES</v>
          </cell>
          <cell r="D2814" t="str">
            <v>Côme</v>
          </cell>
          <cell r="E2814" t="str">
            <v>17/03/2009</v>
          </cell>
          <cell r="F2814" t="str">
            <v>CG</v>
          </cell>
          <cell r="G2814" t="str">
            <v>Lycée Brizeux</v>
          </cell>
          <cell r="H2814" t="str">
            <v>Quimper</v>
          </cell>
          <cell r="I2814" t="str">
            <v>Lycées Mixtes Etablissement</v>
          </cell>
          <cell r="J2814">
            <v>11</v>
          </cell>
        </row>
        <row r="2815">
          <cell r="B2815">
            <v>2851</v>
          </cell>
          <cell r="C2815" t="str">
            <v>GONIDOU</v>
          </cell>
          <cell r="D2815" t="str">
            <v>LEA</v>
          </cell>
          <cell r="E2815" t="str">
            <v>25/05/2008</v>
          </cell>
          <cell r="F2815" t="str">
            <v>CF</v>
          </cell>
          <cell r="G2815" t="str">
            <v>Lycée de Cornouaille</v>
          </cell>
          <cell r="H2815" t="str">
            <v>Quimper</v>
          </cell>
          <cell r="I2815" t="str">
            <v>Lycées Mixtes Etablissement</v>
          </cell>
          <cell r="J2815">
            <v>10</v>
          </cell>
        </row>
        <row r="2816">
          <cell r="B2816">
            <v>2852</v>
          </cell>
          <cell r="C2816" t="str">
            <v>HENTRIC</v>
          </cell>
          <cell r="D2816" t="str">
            <v>Chloe</v>
          </cell>
          <cell r="E2816" t="str">
            <v>08/02/2008</v>
          </cell>
          <cell r="F2816" t="str">
            <v>CF</v>
          </cell>
          <cell r="G2816" t="str">
            <v>Lycée de Cornouaille</v>
          </cell>
          <cell r="H2816" t="str">
            <v>Quimper</v>
          </cell>
          <cell r="I2816" t="str">
            <v>Lycées Mixtes Etablissement</v>
          </cell>
          <cell r="J2816">
            <v>10</v>
          </cell>
        </row>
        <row r="2817">
          <cell r="B2817">
            <v>2853</v>
          </cell>
          <cell r="C2817" t="str">
            <v>JOGUET</v>
          </cell>
          <cell r="D2817" t="str">
            <v>MAINA</v>
          </cell>
          <cell r="E2817" t="str">
            <v>12/08/2009</v>
          </cell>
          <cell r="F2817" t="str">
            <v>CF</v>
          </cell>
          <cell r="G2817" t="str">
            <v>Lycée de Cornouaille</v>
          </cell>
          <cell r="H2817" t="str">
            <v>Quimper</v>
          </cell>
          <cell r="I2817" t="str">
            <v>Lycées Mixtes Etablissement</v>
          </cell>
          <cell r="J2817">
            <v>10</v>
          </cell>
        </row>
        <row r="2818">
          <cell r="B2818">
            <v>2854</v>
          </cell>
          <cell r="C2818" t="str">
            <v>STEPHAN</v>
          </cell>
          <cell r="D2818" t="str">
            <v>Bleuenn</v>
          </cell>
          <cell r="E2818" t="str">
            <v>12/02/2008</v>
          </cell>
          <cell r="F2818" t="str">
            <v>CF</v>
          </cell>
          <cell r="G2818" t="str">
            <v>Lycée de Cornouaille</v>
          </cell>
          <cell r="H2818" t="str">
            <v>Quimper</v>
          </cell>
          <cell r="I2818" t="str">
            <v>Lycées Mixtes Etablissement</v>
          </cell>
          <cell r="J2818">
            <v>10</v>
          </cell>
        </row>
        <row r="2819">
          <cell r="B2819">
            <v>2855</v>
          </cell>
          <cell r="C2819" t="str">
            <v>VIGNON</v>
          </cell>
          <cell r="D2819" t="str">
            <v>Margaux</v>
          </cell>
          <cell r="E2819" t="str">
            <v>31/03/2008</v>
          </cell>
          <cell r="F2819" t="str">
            <v>CF</v>
          </cell>
          <cell r="G2819" t="str">
            <v>Lycée de Cornouaille</v>
          </cell>
          <cell r="H2819" t="str">
            <v>Quimper</v>
          </cell>
          <cell r="I2819" t="str">
            <v>Lycées Mixtes Etablissement</v>
          </cell>
          <cell r="J2819">
            <v>10</v>
          </cell>
        </row>
        <row r="2820">
          <cell r="B2820">
            <v>2856</v>
          </cell>
          <cell r="C2820" t="str">
            <v>AUDREN</v>
          </cell>
          <cell r="D2820" t="str">
            <v>RAPHAEL</v>
          </cell>
          <cell r="E2820" t="str">
            <v>04/08/2008</v>
          </cell>
          <cell r="F2820" t="str">
            <v>CG</v>
          </cell>
          <cell r="G2820" t="str">
            <v>Lycée de Cornouaille</v>
          </cell>
          <cell r="H2820" t="str">
            <v>Quimper</v>
          </cell>
          <cell r="I2820" t="str">
            <v>Lycées Mixtes Etablissement</v>
          </cell>
          <cell r="J2820">
            <v>11</v>
          </cell>
        </row>
        <row r="2821">
          <cell r="B2821">
            <v>2857</v>
          </cell>
          <cell r="C2821" t="str">
            <v>BERROU</v>
          </cell>
          <cell r="D2821" t="str">
            <v>Marius</v>
          </cell>
          <cell r="E2821" t="str">
            <v>01/06/2009</v>
          </cell>
          <cell r="F2821" t="str">
            <v>CG</v>
          </cell>
          <cell r="G2821" t="str">
            <v>Lycée de Cornouaille</v>
          </cell>
          <cell r="H2821" t="str">
            <v>Quimper</v>
          </cell>
          <cell r="I2821" t="str">
            <v>Lycées Mixtes Etablissement</v>
          </cell>
          <cell r="J2821">
            <v>11</v>
          </cell>
        </row>
        <row r="2822">
          <cell r="B2822">
            <v>2858</v>
          </cell>
          <cell r="C2822" t="str">
            <v>LABOUS</v>
          </cell>
          <cell r="D2822" t="str">
            <v>Nathan</v>
          </cell>
          <cell r="E2822" t="str">
            <v>10/06/2008</v>
          </cell>
          <cell r="F2822" t="str">
            <v>CG</v>
          </cell>
          <cell r="G2822" t="str">
            <v>Lycée de Cornouaille</v>
          </cell>
          <cell r="H2822" t="str">
            <v>Quimper</v>
          </cell>
          <cell r="I2822" t="str">
            <v>Lycées Mixtes Etablissement</v>
          </cell>
          <cell r="J2822">
            <v>11</v>
          </cell>
        </row>
        <row r="2823">
          <cell r="B2823">
            <v>2859</v>
          </cell>
          <cell r="C2823" t="str">
            <v>VASSE</v>
          </cell>
          <cell r="D2823" t="str">
            <v>Maxime</v>
          </cell>
          <cell r="E2823" t="str">
            <v>22/07/2007</v>
          </cell>
          <cell r="F2823" t="str">
            <v>JG</v>
          </cell>
          <cell r="G2823" t="str">
            <v>Lycée de Cornouaille</v>
          </cell>
          <cell r="H2823" t="str">
            <v>Quimper</v>
          </cell>
          <cell r="I2823" t="str">
            <v>Lycées Mixtes Etablissement</v>
          </cell>
          <cell r="J2823">
            <v>11</v>
          </cell>
        </row>
        <row r="2824">
          <cell r="B2824">
            <v>2860</v>
          </cell>
          <cell r="C2824" t="str">
            <v>NICOLAS</v>
          </cell>
          <cell r="D2824" t="str">
            <v>Anna</v>
          </cell>
          <cell r="E2824">
            <v>40668</v>
          </cell>
          <cell r="F2824" t="str">
            <v>MF</v>
          </cell>
          <cell r="G2824" t="str">
            <v>Collège Saint-Pol Roux</v>
          </cell>
          <cell r="H2824" t="str">
            <v>Brest</v>
          </cell>
          <cell r="I2824" t="str">
            <v>Collèges Mixtes Etablissement</v>
          </cell>
          <cell r="J2824">
            <v>3</v>
          </cell>
        </row>
        <row r="2825">
          <cell r="B2825">
            <v>2862</v>
          </cell>
          <cell r="C2825" t="str">
            <v>DJADOUR</v>
          </cell>
          <cell r="D2825" t="str">
            <v>Loris</v>
          </cell>
          <cell r="E2825">
            <v>41457</v>
          </cell>
          <cell r="F2825" t="str">
            <v>BG</v>
          </cell>
          <cell r="G2825" t="str">
            <v>Collège Kerzourat</v>
          </cell>
          <cell r="H2825" t="str">
            <v>Landivisiau</v>
          </cell>
          <cell r="I2825" t="str">
            <v>Benjamins Mixtes Animation</v>
          </cell>
          <cell r="J2825">
            <v>6</v>
          </cell>
        </row>
        <row r="2826">
          <cell r="B2826">
            <v>2863</v>
          </cell>
          <cell r="C2826" t="str">
            <v>LE VELLY ACQUITTER</v>
          </cell>
          <cell r="D2826" t="str">
            <v>Dounia</v>
          </cell>
          <cell r="E2826">
            <v>41437</v>
          </cell>
          <cell r="F2826" t="str">
            <v>BF</v>
          </cell>
          <cell r="G2826" t="str">
            <v>Collège Kerzourat</v>
          </cell>
          <cell r="H2826" t="str">
            <v>Landivisiau</v>
          </cell>
          <cell r="I2826" t="str">
            <v>Benjamins Mixtes Animation</v>
          </cell>
          <cell r="J2826">
            <v>9</v>
          </cell>
        </row>
        <row r="2827">
          <cell r="B2827">
            <v>2864</v>
          </cell>
          <cell r="C2827" t="str">
            <v>MORIZUR</v>
          </cell>
          <cell r="D2827" t="str">
            <v>Enora</v>
          </cell>
          <cell r="E2827">
            <v>41181</v>
          </cell>
          <cell r="F2827" t="str">
            <v>BF</v>
          </cell>
          <cell r="G2827" t="str">
            <v>Collège Kerzourat</v>
          </cell>
          <cell r="H2827" t="str">
            <v>Landivisiau</v>
          </cell>
          <cell r="I2827" t="str">
            <v>Benjamins Mixtes Etablissement</v>
          </cell>
          <cell r="J2827">
            <v>8</v>
          </cell>
        </row>
        <row r="2828">
          <cell r="B2828">
            <v>2865</v>
          </cell>
          <cell r="C2828" t="str">
            <v>NOLY</v>
          </cell>
          <cell r="D2828" t="str">
            <v>Ilan</v>
          </cell>
          <cell r="E2828">
            <v>41123</v>
          </cell>
          <cell r="F2828" t="str">
            <v>BG</v>
          </cell>
          <cell r="G2828" t="str">
            <v>Collège Kerzourat</v>
          </cell>
          <cell r="H2828" t="str">
            <v>Landivisiau</v>
          </cell>
          <cell r="I2828" t="str">
            <v>Benjamins Mixtes Etablissement</v>
          </cell>
          <cell r="J2828">
            <v>5</v>
          </cell>
        </row>
        <row r="2829">
          <cell r="B2829">
            <v>2866</v>
          </cell>
          <cell r="C2829" t="str">
            <v>QUINTRIC</v>
          </cell>
          <cell r="D2829" t="str">
            <v>Lukas</v>
          </cell>
          <cell r="E2829">
            <v>40993</v>
          </cell>
          <cell r="F2829" t="str">
            <v>BG</v>
          </cell>
          <cell r="G2829" t="str">
            <v>Collège Kerzourat</v>
          </cell>
          <cell r="H2829" t="str">
            <v>Landivisiau</v>
          </cell>
          <cell r="I2829" t="str">
            <v>Benjamins Mixtes Etablissement</v>
          </cell>
          <cell r="J2829">
            <v>5</v>
          </cell>
        </row>
        <row r="2830">
          <cell r="B2830">
            <v>2867</v>
          </cell>
          <cell r="C2830" t="str">
            <v>LECHERTIER</v>
          </cell>
          <cell r="D2830" t="str">
            <v>Erwan</v>
          </cell>
          <cell r="E2830">
            <v>40938</v>
          </cell>
          <cell r="F2830" t="str">
            <v>BG</v>
          </cell>
          <cell r="G2830" t="str">
            <v>Collège Kerzourat</v>
          </cell>
          <cell r="H2830" t="str">
            <v>Landivisiau</v>
          </cell>
          <cell r="I2830" t="str">
            <v>Benjamins Mixtes Etablissement</v>
          </cell>
          <cell r="J2830">
            <v>5</v>
          </cell>
        </row>
        <row r="2831">
          <cell r="B2831">
            <v>2868</v>
          </cell>
          <cell r="C2831" t="str">
            <v>CLOAREC-HASCOËT</v>
          </cell>
          <cell r="D2831" t="str">
            <v>Hugo</v>
          </cell>
          <cell r="E2831">
            <v>40979</v>
          </cell>
          <cell r="F2831" t="str">
            <v>BG</v>
          </cell>
          <cell r="G2831" t="str">
            <v>Collège Kerzourat</v>
          </cell>
          <cell r="H2831" t="str">
            <v>Landivisiau</v>
          </cell>
          <cell r="I2831" t="str">
            <v>Benjamins Mixtes Etablissement</v>
          </cell>
          <cell r="J2831">
            <v>5</v>
          </cell>
        </row>
        <row r="2832">
          <cell r="B2832">
            <v>2869</v>
          </cell>
          <cell r="C2832" t="str">
            <v xml:space="preserve">BOUA   </v>
          </cell>
          <cell r="D2832" t="str">
            <v>Youa</v>
          </cell>
          <cell r="F2832" t="str">
            <v>BF</v>
          </cell>
          <cell r="G2832" t="str">
            <v>Collège Pierre Stéphan</v>
          </cell>
          <cell r="H2832" t="str">
            <v>Briec</v>
          </cell>
          <cell r="I2832" t="str">
            <v>Benjamins Mixtes Etablissement</v>
          </cell>
          <cell r="J2832">
            <v>8</v>
          </cell>
        </row>
        <row r="2833">
          <cell r="B2833">
            <v>2870</v>
          </cell>
          <cell r="C2833" t="str">
            <v>Le lay</v>
          </cell>
          <cell r="D2833" t="str">
            <v>Corentin</v>
          </cell>
          <cell r="E2833">
            <v>41068</v>
          </cell>
          <cell r="F2833" t="str">
            <v>BG</v>
          </cell>
          <cell r="G2833" t="str">
            <v>Collège Beg Avel</v>
          </cell>
          <cell r="H2833" t="str">
            <v>Carhaix-Plouguer</v>
          </cell>
          <cell r="I2833" t="str">
            <v>Benjamins Mixtes Etablissement</v>
          </cell>
          <cell r="J2833">
            <v>5</v>
          </cell>
        </row>
        <row r="2834">
          <cell r="B2834">
            <v>2871</v>
          </cell>
          <cell r="C2834" t="str">
            <v>Pétillon</v>
          </cell>
          <cell r="D2834" t="str">
            <v>Ewann</v>
          </cell>
          <cell r="E2834">
            <v>41101</v>
          </cell>
          <cell r="F2834" t="str">
            <v>BG</v>
          </cell>
          <cell r="G2834" t="str">
            <v>Collège Beg Avel</v>
          </cell>
          <cell r="H2834" t="str">
            <v>Carhaix-Plouguer</v>
          </cell>
          <cell r="I2834" t="str">
            <v>Benjamins Mixtes Etablissement</v>
          </cell>
          <cell r="J2834">
            <v>5</v>
          </cell>
        </row>
        <row r="2835">
          <cell r="B2835">
            <v>2872</v>
          </cell>
          <cell r="C2835" t="str">
            <v>Dréau</v>
          </cell>
          <cell r="D2835" t="str">
            <v>Maxime</v>
          </cell>
          <cell r="E2835">
            <v>41010</v>
          </cell>
          <cell r="F2835" t="str">
            <v>BG</v>
          </cell>
          <cell r="G2835" t="str">
            <v>Collège Beg Avel</v>
          </cell>
          <cell r="H2835" t="str">
            <v>Carhaix-Plouguer</v>
          </cell>
          <cell r="I2835" t="str">
            <v>Benjamins Mixtes Etablissement</v>
          </cell>
          <cell r="J2835">
            <v>5</v>
          </cell>
        </row>
        <row r="2836">
          <cell r="B2836">
            <v>2873</v>
          </cell>
          <cell r="C2836" t="str">
            <v>Jouvance</v>
          </cell>
          <cell r="D2836" t="str">
            <v>Michael</v>
          </cell>
          <cell r="E2836">
            <v>40944</v>
          </cell>
          <cell r="F2836" t="str">
            <v>BG</v>
          </cell>
          <cell r="G2836" t="str">
            <v>Collège Beg Avel</v>
          </cell>
          <cell r="H2836" t="str">
            <v>Carhaix-Plouguer</v>
          </cell>
          <cell r="I2836" t="str">
            <v>Benjamins Mixtes Etablissement</v>
          </cell>
          <cell r="J2836">
            <v>5</v>
          </cell>
        </row>
        <row r="2837">
          <cell r="B2837">
            <v>2874</v>
          </cell>
          <cell r="C2837" t="str">
            <v>Le mignon</v>
          </cell>
          <cell r="D2837" t="str">
            <v>Tiago</v>
          </cell>
          <cell r="E2837">
            <v>41034</v>
          </cell>
          <cell r="F2837" t="str">
            <v>BG</v>
          </cell>
          <cell r="G2837" t="str">
            <v>Collège Beg Avel</v>
          </cell>
          <cell r="H2837" t="str">
            <v>Carhaix-Plouguer</v>
          </cell>
          <cell r="I2837" t="str">
            <v>Benjamins Mixtes Etablissement</v>
          </cell>
          <cell r="J2837">
            <v>5</v>
          </cell>
        </row>
        <row r="2838">
          <cell r="B2838">
            <v>2875</v>
          </cell>
          <cell r="C2838" t="str">
            <v>Aubé</v>
          </cell>
          <cell r="D2838" t="str">
            <v>Nathan</v>
          </cell>
          <cell r="E2838">
            <v>41324</v>
          </cell>
          <cell r="F2838" t="str">
            <v>BG</v>
          </cell>
          <cell r="G2838" t="str">
            <v>Collège Beg Avel</v>
          </cell>
          <cell r="H2838" t="str">
            <v>Carhaix-Plouguer</v>
          </cell>
          <cell r="I2838" t="str">
            <v>Benjamins Mixtes Etablissement</v>
          </cell>
          <cell r="J2838">
            <v>5</v>
          </cell>
        </row>
        <row r="2839">
          <cell r="B2839">
            <v>2876</v>
          </cell>
          <cell r="C2839" t="str">
            <v>Di-maggio</v>
          </cell>
          <cell r="D2839" t="str">
            <v>Ilenzo</v>
          </cell>
          <cell r="E2839">
            <v>41217</v>
          </cell>
          <cell r="F2839" t="str">
            <v>BG</v>
          </cell>
          <cell r="G2839" t="str">
            <v>Collège Beg Avel</v>
          </cell>
          <cell r="H2839" t="str">
            <v>Carhaix-Plouguer</v>
          </cell>
          <cell r="I2839" t="str">
            <v>Benjamins Mixtes Etablissement</v>
          </cell>
          <cell r="J2839">
            <v>5</v>
          </cell>
        </row>
        <row r="2840">
          <cell r="B2840">
            <v>2877</v>
          </cell>
          <cell r="C2840" t="str">
            <v>Duchemann</v>
          </cell>
          <cell r="D2840" t="str">
            <v>Gwenael</v>
          </cell>
          <cell r="E2840">
            <v>40818</v>
          </cell>
          <cell r="F2840" t="str">
            <v>MG</v>
          </cell>
          <cell r="G2840" t="str">
            <v>Collège Beg Avel</v>
          </cell>
          <cell r="H2840" t="str">
            <v>Carhaix-Plouguer</v>
          </cell>
          <cell r="I2840" t="str">
            <v>Collèges Mixtes Animation</v>
          </cell>
          <cell r="J2840">
            <v>2</v>
          </cell>
        </row>
        <row r="2841">
          <cell r="B2841">
            <v>2878</v>
          </cell>
          <cell r="C2841" t="str">
            <v>Duchemann</v>
          </cell>
          <cell r="D2841" t="str">
            <v>Aymeric</v>
          </cell>
          <cell r="E2841">
            <v>40818</v>
          </cell>
          <cell r="F2841" t="str">
            <v>MG</v>
          </cell>
          <cell r="G2841" t="str">
            <v>Collège Beg Avel</v>
          </cell>
          <cell r="H2841" t="str">
            <v>Carhaix-Plouguer</v>
          </cell>
          <cell r="I2841" t="str">
            <v>Collèges Mixtes Animation</v>
          </cell>
          <cell r="J2841">
            <v>2</v>
          </cell>
        </row>
        <row r="2842">
          <cell r="B2842">
            <v>2879</v>
          </cell>
          <cell r="C2842" t="str">
            <v>Guéguent</v>
          </cell>
          <cell r="D2842" t="str">
            <v>Léo</v>
          </cell>
          <cell r="E2842">
            <v>40864</v>
          </cell>
          <cell r="F2842" t="str">
            <v>MG</v>
          </cell>
          <cell r="G2842" t="str">
            <v>Collège Beg Avel</v>
          </cell>
          <cell r="H2842" t="str">
            <v>Carhaix-Plouguer</v>
          </cell>
          <cell r="I2842" t="str">
            <v>Collèges Mixtes Animation</v>
          </cell>
          <cell r="J2842">
            <v>2</v>
          </cell>
        </row>
        <row r="2843">
          <cell r="B2843">
            <v>2880</v>
          </cell>
          <cell r="C2843" t="str">
            <v>Le Gall</v>
          </cell>
          <cell r="D2843" t="str">
            <v>Marie</v>
          </cell>
          <cell r="E2843">
            <v>40581</v>
          </cell>
          <cell r="F2843" t="str">
            <v>MF</v>
          </cell>
          <cell r="G2843" t="str">
            <v>Collège Beg Avel</v>
          </cell>
          <cell r="H2843" t="str">
            <v>Carhaix-Plouguer</v>
          </cell>
          <cell r="I2843" t="str">
            <v>Collèges Mixtes Animation</v>
          </cell>
          <cell r="J2843">
            <v>4</v>
          </cell>
        </row>
        <row r="2844">
          <cell r="B2844">
            <v>2881</v>
          </cell>
          <cell r="C2844" t="str">
            <v>Le Gall</v>
          </cell>
          <cell r="D2844" t="str">
            <v>Juliette</v>
          </cell>
          <cell r="E2844">
            <v>40581</v>
          </cell>
          <cell r="F2844" t="str">
            <v>MF</v>
          </cell>
          <cell r="G2844" t="str">
            <v>Collège Beg Avel</v>
          </cell>
          <cell r="H2844" t="str">
            <v>Carhaix-Plouguer</v>
          </cell>
          <cell r="I2844" t="str">
            <v>Collèges Mixtes Animation</v>
          </cell>
          <cell r="J2844">
            <v>4</v>
          </cell>
        </row>
        <row r="2845">
          <cell r="B2845">
            <v>2882</v>
          </cell>
          <cell r="C2845" t="str">
            <v>Collobert</v>
          </cell>
          <cell r="D2845" t="str">
            <v>Youenn</v>
          </cell>
          <cell r="E2845">
            <v>40754</v>
          </cell>
          <cell r="F2845" t="str">
            <v>MG</v>
          </cell>
          <cell r="G2845" t="str">
            <v>Collège Beg Avel</v>
          </cell>
          <cell r="H2845" t="str">
            <v>Carhaix-Plouguer</v>
          </cell>
          <cell r="I2845" t="str">
            <v>Collèges Mixtes Animation</v>
          </cell>
          <cell r="J2845">
            <v>2</v>
          </cell>
        </row>
        <row r="2846">
          <cell r="B2846">
            <v>2883</v>
          </cell>
          <cell r="C2846" t="str">
            <v xml:space="preserve">Collobert </v>
          </cell>
          <cell r="D2846" t="str">
            <v>Noha</v>
          </cell>
          <cell r="E2846">
            <v>40595</v>
          </cell>
          <cell r="F2846" t="str">
            <v>MG</v>
          </cell>
          <cell r="G2846" t="str">
            <v>Collège Beg Avel</v>
          </cell>
          <cell r="H2846" t="str">
            <v>Carhaix-Plouguer</v>
          </cell>
          <cell r="I2846" t="str">
            <v>Collèges Mixtes Animation</v>
          </cell>
          <cell r="J2846">
            <v>2</v>
          </cell>
        </row>
        <row r="2847">
          <cell r="B2847">
            <v>2884</v>
          </cell>
          <cell r="C2847" t="str">
            <v>Hugot</v>
          </cell>
          <cell r="D2847" t="str">
            <v>Lilwenn</v>
          </cell>
          <cell r="E2847">
            <v>41263</v>
          </cell>
          <cell r="F2847" t="str">
            <v>BF</v>
          </cell>
          <cell r="G2847" t="str">
            <v>Collège Beg Avel</v>
          </cell>
          <cell r="H2847" t="str">
            <v>Carhaix-Plouguer</v>
          </cell>
          <cell r="I2847" t="str">
            <v>Benjamins Mixtes Etablissement</v>
          </cell>
          <cell r="J2847">
            <v>8</v>
          </cell>
        </row>
        <row r="2848">
          <cell r="B2848">
            <v>2885</v>
          </cell>
          <cell r="C2848" t="str">
            <v>MAHAMOUD</v>
          </cell>
          <cell r="D2848" t="str">
            <v>Yanis</v>
          </cell>
          <cell r="E2848">
            <v>41437</v>
          </cell>
          <cell r="F2848" t="str">
            <v>BG</v>
          </cell>
          <cell r="G2848" t="str">
            <v>collège mendes france</v>
          </cell>
          <cell r="H2848" t="str">
            <v>Morlaix</v>
          </cell>
          <cell r="I2848" t="str">
            <v>Benjamins Mixtes Etablissement</v>
          </cell>
          <cell r="J2848">
            <v>5</v>
          </cell>
        </row>
        <row r="2849">
          <cell r="B2849">
            <v>2886</v>
          </cell>
          <cell r="C2849" t="str">
            <v>BRONNEC</v>
          </cell>
          <cell r="D2849" t="str">
            <v>Sacha</v>
          </cell>
          <cell r="F2849" t="str">
            <v>BG</v>
          </cell>
          <cell r="G2849" t="str">
            <v>collège louis hemon</v>
          </cell>
          <cell r="H2849" t="str">
            <v>Pleyben</v>
          </cell>
          <cell r="I2849" t="str">
            <v>b</v>
          </cell>
          <cell r="J2849">
            <v>5</v>
          </cell>
        </row>
        <row r="2850">
          <cell r="B2850">
            <v>2887</v>
          </cell>
          <cell r="C2850" t="str">
            <v>MAZE</v>
          </cell>
          <cell r="D2850" t="str">
            <v>Lola</v>
          </cell>
          <cell r="E2850">
            <v>41139</v>
          </cell>
          <cell r="F2850" t="str">
            <v>BF</v>
          </cell>
          <cell r="G2850" t="str">
            <v>collège louis hemon</v>
          </cell>
          <cell r="H2850" t="str">
            <v>Pleyben</v>
          </cell>
          <cell r="I2850" t="str">
            <v>Benjamins Mixtes Etablissement</v>
          </cell>
          <cell r="J2850">
            <v>8</v>
          </cell>
        </row>
        <row r="2851">
          <cell r="B2851">
            <v>2888</v>
          </cell>
          <cell r="C2851" t="str">
            <v>Naiyr</v>
          </cell>
          <cell r="D2851" t="str">
            <v>Nayir</v>
          </cell>
          <cell r="F2851" t="str">
            <v>BG</v>
          </cell>
          <cell r="G2851" t="str">
            <v>collège ùendes France</v>
          </cell>
          <cell r="H2851" t="str">
            <v>Morlaix</v>
          </cell>
          <cell r="J2851">
            <v>5</v>
          </cell>
        </row>
        <row r="2852">
          <cell r="B2852">
            <v>2889</v>
          </cell>
          <cell r="C2852" t="str">
            <v>HASLE</v>
          </cell>
          <cell r="D2852" t="str">
            <v>Camille</v>
          </cell>
          <cell r="F2852" t="str">
            <v>BF</v>
          </cell>
          <cell r="G2852" t="str">
            <v>collège Val d'elorn</v>
          </cell>
          <cell r="H2852" t="str">
            <v>Sizun</v>
          </cell>
          <cell r="J2852">
            <v>9</v>
          </cell>
        </row>
        <row r="2853">
          <cell r="B2853">
            <v>2890</v>
          </cell>
          <cell r="C2853" t="str">
            <v>CLAUDIO</v>
          </cell>
          <cell r="D2853" t="str">
            <v>Timeo</v>
          </cell>
          <cell r="F2853" t="str">
            <v>MG</v>
          </cell>
          <cell r="G2853" t="str">
            <v>Collège germain</v>
          </cell>
          <cell r="H2853" t="str">
            <v>Rosporden</v>
          </cell>
          <cell r="J2853">
            <v>2</v>
          </cell>
        </row>
        <row r="2854">
          <cell r="B2854">
            <v>2891</v>
          </cell>
        </row>
        <row r="2855">
          <cell r="B2855">
            <v>2892</v>
          </cell>
        </row>
        <row r="2856">
          <cell r="B2856">
            <v>2893</v>
          </cell>
        </row>
        <row r="2857">
          <cell r="B2857">
            <v>2894</v>
          </cell>
        </row>
        <row r="2858">
          <cell r="B2858">
            <v>2895</v>
          </cell>
        </row>
        <row r="2859">
          <cell r="B2859">
            <v>2896</v>
          </cell>
        </row>
        <row r="2860">
          <cell r="B2860">
            <v>2897</v>
          </cell>
        </row>
        <row r="2861">
          <cell r="B2861">
            <v>2898</v>
          </cell>
        </row>
        <row r="2862">
          <cell r="B2862">
            <v>2899</v>
          </cell>
        </row>
        <row r="2863">
          <cell r="B2863">
            <v>2900</v>
          </cell>
          <cell r="C2863" t="str">
            <v>CHARLOTO</v>
          </cell>
          <cell r="D2863" t="str">
            <v>Marceau</v>
          </cell>
          <cell r="F2863" t="str">
            <v>BG</v>
          </cell>
          <cell r="G2863" t="str">
            <v>Collège val d'elorn</v>
          </cell>
          <cell r="H2863" t="str">
            <v>Sizun</v>
          </cell>
          <cell r="J2863">
            <v>6</v>
          </cell>
        </row>
        <row r="2864">
          <cell r="B2864">
            <v>2901</v>
          </cell>
        </row>
        <row r="2865">
          <cell r="B2865">
            <v>2902</v>
          </cell>
        </row>
        <row r="2866">
          <cell r="B2866">
            <v>2903</v>
          </cell>
        </row>
        <row r="2867">
          <cell r="B2867">
            <v>2904</v>
          </cell>
        </row>
        <row r="2868">
          <cell r="B2868">
            <v>2905</v>
          </cell>
        </row>
        <row r="2869">
          <cell r="B2869">
            <v>2906</v>
          </cell>
        </row>
        <row r="2870">
          <cell r="B2870">
            <v>2907</v>
          </cell>
        </row>
        <row r="2871">
          <cell r="B2871">
            <v>2908</v>
          </cell>
        </row>
        <row r="2872">
          <cell r="B2872">
            <v>2909</v>
          </cell>
        </row>
        <row r="2873">
          <cell r="B2873">
            <v>2910</v>
          </cell>
        </row>
        <row r="2874">
          <cell r="B2874">
            <v>2911</v>
          </cell>
        </row>
        <row r="2875">
          <cell r="B2875">
            <v>2912</v>
          </cell>
        </row>
        <row r="2876">
          <cell r="B2876">
            <v>2913</v>
          </cell>
        </row>
        <row r="2877">
          <cell r="B2877">
            <v>2914</v>
          </cell>
          <cell r="C2877" t="str">
            <v>LE GALL</v>
          </cell>
          <cell r="D2877" t="str">
            <v>Lola</v>
          </cell>
          <cell r="F2877" t="str">
            <v>BF</v>
          </cell>
          <cell r="G2877" t="str">
            <v>collège Val d'elorn</v>
          </cell>
          <cell r="J2877">
            <v>8</v>
          </cell>
        </row>
        <row r="2878">
          <cell r="B2878">
            <v>2915</v>
          </cell>
        </row>
        <row r="3010">
          <cell r="J3010">
            <v>11</v>
          </cell>
        </row>
        <row r="3011">
          <cell r="J3011">
            <v>11</v>
          </cell>
        </row>
        <row r="3012">
          <cell r="J3012">
            <v>10</v>
          </cell>
        </row>
        <row r="3013">
          <cell r="J3013">
            <v>10</v>
          </cell>
        </row>
        <row r="3014">
          <cell r="J3014">
            <v>10</v>
          </cell>
        </row>
        <row r="3015">
          <cell r="J3015">
            <v>10</v>
          </cell>
        </row>
        <row r="3016">
          <cell r="J3016">
            <v>10</v>
          </cell>
        </row>
        <row r="3017">
          <cell r="J3017">
            <v>10</v>
          </cell>
        </row>
        <row r="3018">
          <cell r="J3018">
            <v>10</v>
          </cell>
        </row>
        <row r="3019">
          <cell r="J3019">
            <v>10</v>
          </cell>
        </row>
        <row r="3020">
          <cell r="J3020">
            <v>11</v>
          </cell>
        </row>
        <row r="3021">
          <cell r="J3021">
            <v>11</v>
          </cell>
        </row>
        <row r="3022">
          <cell r="J3022">
            <v>11</v>
          </cell>
        </row>
        <row r="3023">
          <cell r="J3023">
            <v>11</v>
          </cell>
        </row>
        <row r="3024">
          <cell r="J3024">
            <v>5</v>
          </cell>
        </row>
        <row r="3025">
          <cell r="J3025">
            <v>9</v>
          </cell>
        </row>
        <row r="3026">
          <cell r="J3026">
            <v>9</v>
          </cell>
        </row>
        <row r="3027">
          <cell r="J3027">
            <v>9</v>
          </cell>
        </row>
        <row r="3028">
          <cell r="J3028">
            <v>2</v>
          </cell>
        </row>
        <row r="3029">
          <cell r="J3029">
            <v>4</v>
          </cell>
        </row>
        <row r="3163">
          <cell r="B3163">
            <v>3161</v>
          </cell>
        </row>
        <row r="3164">
          <cell r="B3164">
            <v>3162</v>
          </cell>
        </row>
        <row r="3165">
          <cell r="B3165">
            <v>3163</v>
          </cell>
        </row>
        <row r="3166">
          <cell r="B3166">
            <v>3164</v>
          </cell>
        </row>
        <row r="3167">
          <cell r="B3167">
            <v>3165</v>
          </cell>
        </row>
        <row r="3168">
          <cell r="B3168">
            <v>3166</v>
          </cell>
        </row>
        <row r="3169">
          <cell r="B3169">
            <v>3167</v>
          </cell>
        </row>
        <row r="3170">
          <cell r="B3170">
            <v>3168</v>
          </cell>
        </row>
        <row r="3171">
          <cell r="B3171">
            <v>3169</v>
          </cell>
        </row>
        <row r="3172">
          <cell r="B3172">
            <v>3170</v>
          </cell>
        </row>
        <row r="3173">
          <cell r="B3173">
            <v>3171</v>
          </cell>
        </row>
        <row r="3174">
          <cell r="B3174">
            <v>3172</v>
          </cell>
        </row>
        <row r="3175">
          <cell r="B3175">
            <v>3173</v>
          </cell>
        </row>
        <row r="3176">
          <cell r="B3176">
            <v>3174</v>
          </cell>
        </row>
        <row r="3177">
          <cell r="B3177">
            <v>3175</v>
          </cell>
        </row>
        <row r="3178">
          <cell r="B3178">
            <v>3176</v>
          </cell>
        </row>
        <row r="3179">
          <cell r="B3179">
            <v>3177</v>
          </cell>
        </row>
        <row r="3180">
          <cell r="B3180">
            <v>3178</v>
          </cell>
        </row>
        <row r="3181">
          <cell r="B3181">
            <v>3179</v>
          </cell>
        </row>
        <row r="3182">
          <cell r="B3182">
            <v>3180</v>
          </cell>
        </row>
        <row r="3183">
          <cell r="B3183">
            <v>3181</v>
          </cell>
        </row>
        <row r="3184">
          <cell r="B3184">
            <v>3182</v>
          </cell>
        </row>
        <row r="3185">
          <cell r="B3185">
            <v>3183</v>
          </cell>
        </row>
        <row r="3186">
          <cell r="B3186">
            <v>3184</v>
          </cell>
        </row>
        <row r="3187">
          <cell r="B3187">
            <v>3185</v>
          </cell>
        </row>
        <row r="3188">
          <cell r="B3188">
            <v>3186</v>
          </cell>
        </row>
        <row r="3189">
          <cell r="B3189">
            <v>3187</v>
          </cell>
        </row>
        <row r="3190">
          <cell r="B3190">
            <v>3188</v>
          </cell>
        </row>
        <row r="3191">
          <cell r="B3191">
            <v>3189</v>
          </cell>
        </row>
        <row r="3192">
          <cell r="B3192">
            <v>3190</v>
          </cell>
        </row>
        <row r="3193">
          <cell r="B3193">
            <v>3191</v>
          </cell>
        </row>
        <row r="3194">
          <cell r="B3194">
            <v>3192</v>
          </cell>
        </row>
        <row r="3195">
          <cell r="B3195">
            <v>3193</v>
          </cell>
        </row>
        <row r="3196">
          <cell r="B3196">
            <v>3194</v>
          </cell>
        </row>
        <row r="3197">
          <cell r="B3197">
            <v>3195</v>
          </cell>
        </row>
        <row r="3198">
          <cell r="B3198">
            <v>3196</v>
          </cell>
        </row>
        <row r="3199">
          <cell r="B3199">
            <v>3197</v>
          </cell>
        </row>
        <row r="3200">
          <cell r="B3200">
            <v>3198</v>
          </cell>
        </row>
        <row r="3201">
          <cell r="B3201">
            <v>3199</v>
          </cell>
        </row>
        <row r="3202">
          <cell r="B3202">
            <v>3200</v>
          </cell>
        </row>
        <row r="3203">
          <cell r="B3203">
            <v>3201</v>
          </cell>
        </row>
        <row r="3204">
          <cell r="B3204">
            <v>3202</v>
          </cell>
        </row>
        <row r="3205">
          <cell r="B3205">
            <v>3203</v>
          </cell>
        </row>
        <row r="3206">
          <cell r="B3206">
            <v>3204</v>
          </cell>
        </row>
        <row r="3207">
          <cell r="B3207">
            <v>3205</v>
          </cell>
        </row>
        <row r="3208">
          <cell r="B3208">
            <v>3206</v>
          </cell>
        </row>
        <row r="3209">
          <cell r="B3209">
            <v>3207</v>
          </cell>
        </row>
        <row r="3210">
          <cell r="B3210">
            <v>3208</v>
          </cell>
        </row>
        <row r="3211">
          <cell r="B3211">
            <v>3209</v>
          </cell>
        </row>
        <row r="3212">
          <cell r="B3212">
            <v>3210</v>
          </cell>
        </row>
        <row r="3213">
          <cell r="B3213">
            <v>3211</v>
          </cell>
        </row>
        <row r="3214">
          <cell r="B3214">
            <v>3212</v>
          </cell>
        </row>
        <row r="3215">
          <cell r="B3215">
            <v>3213</v>
          </cell>
        </row>
        <row r="3216">
          <cell r="B3216">
            <v>3214</v>
          </cell>
        </row>
        <row r="3217">
          <cell r="B3217">
            <v>3215</v>
          </cell>
        </row>
        <row r="3218">
          <cell r="B3218">
            <v>3216</v>
          </cell>
        </row>
        <row r="3219">
          <cell r="B3219">
            <v>3217</v>
          </cell>
        </row>
        <row r="3220">
          <cell r="B3220">
            <v>3218</v>
          </cell>
        </row>
        <row r="3221">
          <cell r="B3221">
            <v>3219</v>
          </cell>
        </row>
        <row r="3222">
          <cell r="B3222">
            <v>3220</v>
          </cell>
        </row>
        <row r="3223">
          <cell r="B3223">
            <v>3221</v>
          </cell>
        </row>
        <row r="3224">
          <cell r="B3224">
            <v>3222</v>
          </cell>
        </row>
        <row r="3225">
          <cell r="B3225">
            <v>3223</v>
          </cell>
        </row>
        <row r="3226">
          <cell r="B3226">
            <v>3224</v>
          </cell>
        </row>
        <row r="3227">
          <cell r="B3227">
            <v>3225</v>
          </cell>
        </row>
        <row r="3228">
          <cell r="B3228">
            <v>3226</v>
          </cell>
        </row>
        <row r="3229">
          <cell r="B3229">
            <v>3227</v>
          </cell>
        </row>
        <row r="3230">
          <cell r="B3230">
            <v>3228</v>
          </cell>
        </row>
        <row r="3231">
          <cell r="B3231">
            <v>3229</v>
          </cell>
        </row>
        <row r="3232">
          <cell r="B3232">
            <v>3230</v>
          </cell>
        </row>
        <row r="3233">
          <cell r="B3233">
            <v>3231</v>
          </cell>
        </row>
        <row r="3234">
          <cell r="B3234">
            <v>3232</v>
          </cell>
        </row>
        <row r="3235">
          <cell r="B3235">
            <v>3233</v>
          </cell>
        </row>
        <row r="3236">
          <cell r="B3236">
            <v>3234</v>
          </cell>
        </row>
        <row r="3237">
          <cell r="B3237">
            <v>3235</v>
          </cell>
        </row>
        <row r="3238">
          <cell r="B3238">
            <v>3236</v>
          </cell>
        </row>
        <row r="3239">
          <cell r="B3239">
            <v>3237</v>
          </cell>
        </row>
        <row r="3240">
          <cell r="B3240">
            <v>3238</v>
          </cell>
        </row>
        <row r="3241">
          <cell r="B3241">
            <v>3239</v>
          </cell>
        </row>
        <row r="3242">
          <cell r="B3242">
            <v>3240</v>
          </cell>
        </row>
        <row r="3243">
          <cell r="B3243">
            <v>3241</v>
          </cell>
        </row>
        <row r="3244">
          <cell r="B3244">
            <v>3242</v>
          </cell>
        </row>
        <row r="3245">
          <cell r="B3245">
            <v>3243</v>
          </cell>
        </row>
        <row r="3246">
          <cell r="B3246">
            <v>3244</v>
          </cell>
        </row>
        <row r="3247">
          <cell r="B3247">
            <v>3245</v>
          </cell>
        </row>
        <row r="3248">
          <cell r="B3248">
            <v>3246</v>
          </cell>
        </row>
        <row r="3249">
          <cell r="B3249">
            <v>3247</v>
          </cell>
        </row>
        <row r="3250">
          <cell r="B3250">
            <v>3248</v>
          </cell>
        </row>
        <row r="3251">
          <cell r="B3251">
            <v>3249</v>
          </cell>
        </row>
        <row r="3252">
          <cell r="B3252">
            <v>3250</v>
          </cell>
        </row>
        <row r="3253">
          <cell r="B3253">
            <v>3251</v>
          </cell>
        </row>
        <row r="3254">
          <cell r="B3254">
            <v>3252</v>
          </cell>
        </row>
        <row r="3255">
          <cell r="B3255">
            <v>3253</v>
          </cell>
        </row>
        <row r="3256">
          <cell r="B3256">
            <v>3254</v>
          </cell>
        </row>
        <row r="3257">
          <cell r="B3257">
            <v>3255</v>
          </cell>
        </row>
        <row r="3258">
          <cell r="B3258">
            <v>3256</v>
          </cell>
        </row>
        <row r="3259">
          <cell r="B3259">
            <v>3257</v>
          </cell>
        </row>
        <row r="3260">
          <cell r="B3260">
            <v>3258</v>
          </cell>
        </row>
        <row r="3261">
          <cell r="B3261">
            <v>3259</v>
          </cell>
        </row>
        <row r="3262">
          <cell r="B3262">
            <v>3260</v>
          </cell>
        </row>
        <row r="3263">
          <cell r="B3263">
            <v>3261</v>
          </cell>
        </row>
        <row r="3264">
          <cell r="B3264">
            <v>3262</v>
          </cell>
        </row>
        <row r="3265">
          <cell r="B3265">
            <v>3263</v>
          </cell>
        </row>
        <row r="3266">
          <cell r="B3266">
            <v>3264</v>
          </cell>
        </row>
        <row r="3267">
          <cell r="B3267">
            <v>3265</v>
          </cell>
        </row>
        <row r="3268">
          <cell r="B3268">
            <v>3266</v>
          </cell>
        </row>
        <row r="3269">
          <cell r="B3269">
            <v>3267</v>
          </cell>
        </row>
        <row r="3270">
          <cell r="B3270">
            <v>3268</v>
          </cell>
        </row>
        <row r="3271">
          <cell r="B3271">
            <v>3269</v>
          </cell>
        </row>
        <row r="3272">
          <cell r="B3272">
            <v>3270</v>
          </cell>
        </row>
        <row r="3273">
          <cell r="B3273">
            <v>3271</v>
          </cell>
        </row>
        <row r="3274">
          <cell r="B3274">
            <v>3272</v>
          </cell>
        </row>
        <row r="3275">
          <cell r="B3275">
            <v>3273</v>
          </cell>
        </row>
        <row r="3276">
          <cell r="B3276">
            <v>3274</v>
          </cell>
        </row>
        <row r="3277">
          <cell r="B3277">
            <v>3275</v>
          </cell>
        </row>
        <row r="3278">
          <cell r="B3278">
            <v>3276</v>
          </cell>
        </row>
        <row r="3279">
          <cell r="B3279">
            <v>3277</v>
          </cell>
        </row>
        <row r="3280">
          <cell r="B3280">
            <v>3278</v>
          </cell>
        </row>
        <row r="3281">
          <cell r="B3281">
            <v>3279</v>
          </cell>
        </row>
        <row r="3282">
          <cell r="B3282">
            <v>3280</v>
          </cell>
        </row>
        <row r="3283">
          <cell r="B3283">
            <v>3281</v>
          </cell>
        </row>
        <row r="3284">
          <cell r="B3284">
            <v>3282</v>
          </cell>
        </row>
        <row r="3285">
          <cell r="B3285">
            <v>3283</v>
          </cell>
        </row>
        <row r="3286">
          <cell r="B3286">
            <v>3284</v>
          </cell>
        </row>
        <row r="3287">
          <cell r="B3287">
            <v>3285</v>
          </cell>
        </row>
        <row r="3288">
          <cell r="B3288">
            <v>3286</v>
          </cell>
        </row>
        <row r="3289">
          <cell r="B3289">
            <v>3287</v>
          </cell>
        </row>
        <row r="3290">
          <cell r="B3290">
            <v>3288</v>
          </cell>
        </row>
        <row r="3291">
          <cell r="B3291">
            <v>3289</v>
          </cell>
        </row>
        <row r="3292">
          <cell r="B3292">
            <v>3290</v>
          </cell>
        </row>
        <row r="3293">
          <cell r="B3293">
            <v>3291</v>
          </cell>
        </row>
        <row r="3294">
          <cell r="B3294">
            <v>3292</v>
          </cell>
        </row>
        <row r="3295">
          <cell r="B3295">
            <v>3293</v>
          </cell>
        </row>
        <row r="3296">
          <cell r="B3296">
            <v>3294</v>
          </cell>
        </row>
        <row r="3297">
          <cell r="B3297">
            <v>3295</v>
          </cell>
        </row>
        <row r="3298">
          <cell r="B3298">
            <v>3296</v>
          </cell>
        </row>
        <row r="3299">
          <cell r="B3299">
            <v>3297</v>
          </cell>
        </row>
        <row r="3300">
          <cell r="B3300">
            <v>3298</v>
          </cell>
        </row>
        <row r="3301">
          <cell r="B3301">
            <v>3299</v>
          </cell>
        </row>
        <row r="3302">
          <cell r="B3302">
            <v>3300</v>
          </cell>
        </row>
        <row r="3303">
          <cell r="B3303">
            <v>3301</v>
          </cell>
        </row>
        <row r="3304">
          <cell r="B3304">
            <v>3302</v>
          </cell>
        </row>
        <row r="3305">
          <cell r="B3305">
            <v>3303</v>
          </cell>
        </row>
        <row r="3306">
          <cell r="B3306">
            <v>3304</v>
          </cell>
        </row>
        <row r="3307">
          <cell r="B3307">
            <v>3305</v>
          </cell>
        </row>
        <row r="3308">
          <cell r="B3308">
            <v>3306</v>
          </cell>
        </row>
        <row r="3309">
          <cell r="B3309">
            <v>3307</v>
          </cell>
        </row>
        <row r="3310">
          <cell r="B3310">
            <v>3308</v>
          </cell>
        </row>
        <row r="3311">
          <cell r="B3311">
            <v>3309</v>
          </cell>
        </row>
        <row r="3312">
          <cell r="B3312">
            <v>3310</v>
          </cell>
        </row>
        <row r="3313">
          <cell r="B3313">
            <v>3311</v>
          </cell>
        </row>
        <row r="3314">
          <cell r="B3314">
            <v>3312</v>
          </cell>
        </row>
        <row r="3315">
          <cell r="B3315">
            <v>3313</v>
          </cell>
        </row>
        <row r="3316">
          <cell r="B3316">
            <v>3314</v>
          </cell>
        </row>
        <row r="3317">
          <cell r="B3317">
            <v>3315</v>
          </cell>
        </row>
        <row r="3318">
          <cell r="B3318">
            <v>3316</v>
          </cell>
        </row>
        <row r="3319">
          <cell r="B3319">
            <v>3317</v>
          </cell>
        </row>
        <row r="3320">
          <cell r="B3320">
            <v>3318</v>
          </cell>
        </row>
        <row r="3321">
          <cell r="B3321">
            <v>3319</v>
          </cell>
        </row>
        <row r="3322">
          <cell r="B3322">
            <v>3320</v>
          </cell>
        </row>
        <row r="3323">
          <cell r="B3323">
            <v>3321</v>
          </cell>
        </row>
        <row r="3324">
          <cell r="B3324">
            <v>3322</v>
          </cell>
        </row>
        <row r="3325">
          <cell r="B3325">
            <v>3323</v>
          </cell>
        </row>
        <row r="3326">
          <cell r="B3326">
            <v>3324</v>
          </cell>
        </row>
        <row r="3327">
          <cell r="B3327">
            <v>3325</v>
          </cell>
        </row>
        <row r="3328">
          <cell r="B3328">
            <v>3326</v>
          </cell>
        </row>
        <row r="3329">
          <cell r="B3329">
            <v>3327</v>
          </cell>
        </row>
        <row r="3330">
          <cell r="B3330">
            <v>3328</v>
          </cell>
        </row>
        <row r="3331">
          <cell r="B3331">
            <v>3329</v>
          </cell>
        </row>
        <row r="3332">
          <cell r="B3332">
            <v>3330</v>
          </cell>
        </row>
        <row r="3333">
          <cell r="B3333">
            <v>3331</v>
          </cell>
        </row>
        <row r="3334">
          <cell r="B3334">
            <v>3332</v>
          </cell>
        </row>
        <row r="3335">
          <cell r="B3335">
            <v>3333</v>
          </cell>
        </row>
        <row r="3336">
          <cell r="B3336">
            <v>3334</v>
          </cell>
        </row>
        <row r="3337">
          <cell r="B3337">
            <v>3335</v>
          </cell>
        </row>
        <row r="3338">
          <cell r="B3338">
            <v>3336</v>
          </cell>
        </row>
        <row r="3339">
          <cell r="B3339">
            <v>3337</v>
          </cell>
        </row>
        <row r="3340">
          <cell r="B3340">
            <v>3338</v>
          </cell>
        </row>
        <row r="3341">
          <cell r="B3341">
            <v>3339</v>
          </cell>
        </row>
        <row r="3342">
          <cell r="B3342">
            <v>3340</v>
          </cell>
        </row>
        <row r="3343">
          <cell r="B3343">
            <v>3341</v>
          </cell>
        </row>
        <row r="3344">
          <cell r="B3344">
            <v>3342</v>
          </cell>
        </row>
        <row r="3345">
          <cell r="B3345">
            <v>3343</v>
          </cell>
        </row>
        <row r="3346">
          <cell r="B3346">
            <v>3344</v>
          </cell>
        </row>
        <row r="3347">
          <cell r="B3347">
            <v>3345</v>
          </cell>
        </row>
        <row r="3348">
          <cell r="B3348">
            <v>3346</v>
          </cell>
        </row>
        <row r="3349">
          <cell r="B3349">
            <v>3347</v>
          </cell>
        </row>
        <row r="3350">
          <cell r="B3350">
            <v>3348</v>
          </cell>
        </row>
        <row r="3351">
          <cell r="B3351">
            <v>3349</v>
          </cell>
        </row>
        <row r="3352">
          <cell r="B3352">
            <v>3350</v>
          </cell>
        </row>
        <row r="3353">
          <cell r="B3353">
            <v>3351</v>
          </cell>
        </row>
        <row r="3354">
          <cell r="B3354">
            <v>3352</v>
          </cell>
        </row>
        <row r="3355">
          <cell r="B3355">
            <v>3353</v>
          </cell>
        </row>
        <row r="3356">
          <cell r="B3356">
            <v>3354</v>
          </cell>
        </row>
        <row r="3357">
          <cell r="B3357">
            <v>3355</v>
          </cell>
        </row>
        <row r="3358">
          <cell r="B3358">
            <v>3356</v>
          </cell>
        </row>
        <row r="3359">
          <cell r="B3359">
            <v>3357</v>
          </cell>
        </row>
        <row r="3360">
          <cell r="B3360">
            <v>3358</v>
          </cell>
        </row>
        <row r="3361">
          <cell r="B3361">
            <v>3359</v>
          </cell>
        </row>
        <row r="3362">
          <cell r="B3362">
            <v>3360</v>
          </cell>
        </row>
        <row r="3363">
          <cell r="B3363">
            <v>3361</v>
          </cell>
        </row>
        <row r="3364">
          <cell r="B3364">
            <v>3362</v>
          </cell>
        </row>
        <row r="3365">
          <cell r="B3365">
            <v>3363</v>
          </cell>
        </row>
        <row r="3366">
          <cell r="B3366">
            <v>3364</v>
          </cell>
        </row>
        <row r="3367">
          <cell r="B3367">
            <v>3365</v>
          </cell>
        </row>
        <row r="3368">
          <cell r="B3368">
            <v>3366</v>
          </cell>
        </row>
        <row r="3369">
          <cell r="B3369">
            <v>3367</v>
          </cell>
        </row>
        <row r="3370">
          <cell r="B3370">
            <v>3368</v>
          </cell>
        </row>
        <row r="3371">
          <cell r="B3371">
            <v>3369</v>
          </cell>
        </row>
        <row r="3372">
          <cell r="B3372">
            <v>3370</v>
          </cell>
        </row>
        <row r="3373">
          <cell r="B3373">
            <v>3371</v>
          </cell>
        </row>
        <row r="3374">
          <cell r="B3374">
            <v>3372</v>
          </cell>
        </row>
        <row r="3375">
          <cell r="B3375">
            <v>3373</v>
          </cell>
        </row>
        <row r="3376">
          <cell r="B3376">
            <v>3374</v>
          </cell>
        </row>
        <row r="3377">
          <cell r="B3377">
            <v>3375</v>
          </cell>
        </row>
        <row r="3378">
          <cell r="B3378">
            <v>3376</v>
          </cell>
        </row>
        <row r="3379">
          <cell r="B3379">
            <v>3377</v>
          </cell>
        </row>
        <row r="3380">
          <cell r="B3380">
            <v>3378</v>
          </cell>
        </row>
        <row r="3381">
          <cell r="B3381">
            <v>3379</v>
          </cell>
        </row>
        <row r="3382">
          <cell r="B3382">
            <v>3380</v>
          </cell>
        </row>
        <row r="3383">
          <cell r="B3383">
            <v>3381</v>
          </cell>
        </row>
        <row r="3384">
          <cell r="B3384">
            <v>3382</v>
          </cell>
        </row>
        <row r="3385">
          <cell r="B3385">
            <v>3383</v>
          </cell>
        </row>
        <row r="3386">
          <cell r="B3386">
            <v>3384</v>
          </cell>
        </row>
        <row r="3387">
          <cell r="B3387">
            <v>3385</v>
          </cell>
        </row>
        <row r="3388">
          <cell r="B3388">
            <v>3386</v>
          </cell>
        </row>
        <row r="3389">
          <cell r="B3389">
            <v>3387</v>
          </cell>
        </row>
        <row r="3390">
          <cell r="B3390">
            <v>3388</v>
          </cell>
        </row>
        <row r="3391">
          <cell r="B3391">
            <v>3389</v>
          </cell>
        </row>
        <row r="3392">
          <cell r="B3392">
            <v>3390</v>
          </cell>
        </row>
        <row r="3393">
          <cell r="B3393">
            <v>3391</v>
          </cell>
        </row>
        <row r="3394">
          <cell r="B3394">
            <v>3392</v>
          </cell>
        </row>
        <row r="3395">
          <cell r="B3395">
            <v>3393</v>
          </cell>
        </row>
        <row r="3396">
          <cell r="B3396">
            <v>3394</v>
          </cell>
        </row>
        <row r="3397">
          <cell r="B3397">
            <v>3395</v>
          </cell>
        </row>
        <row r="3398">
          <cell r="B3398">
            <v>3396</v>
          </cell>
        </row>
        <row r="3399">
          <cell r="B3399">
            <v>3397</v>
          </cell>
        </row>
        <row r="3400">
          <cell r="B3400">
            <v>3398</v>
          </cell>
        </row>
        <row r="3401">
          <cell r="B3401">
            <v>3399</v>
          </cell>
        </row>
        <row r="3402">
          <cell r="B3402">
            <v>3400</v>
          </cell>
        </row>
        <row r="3403">
          <cell r="B3403">
            <v>3401</v>
          </cell>
        </row>
        <row r="3404">
          <cell r="B3404">
            <v>3402</v>
          </cell>
        </row>
        <row r="3405">
          <cell r="B3405">
            <v>3403</v>
          </cell>
        </row>
        <row r="3406">
          <cell r="B3406">
            <v>3404</v>
          </cell>
        </row>
        <row r="3407">
          <cell r="B3407">
            <v>3405</v>
          </cell>
        </row>
        <row r="3408">
          <cell r="B3408">
            <v>3406</v>
          </cell>
        </row>
        <row r="3409">
          <cell r="B3409">
            <v>3407</v>
          </cell>
        </row>
        <row r="3410">
          <cell r="B3410">
            <v>3408</v>
          </cell>
        </row>
        <row r="3411">
          <cell r="B3411">
            <v>3409</v>
          </cell>
        </row>
        <row r="3412">
          <cell r="B3412">
            <v>3410</v>
          </cell>
        </row>
        <row r="3413">
          <cell r="B3413">
            <v>3411</v>
          </cell>
        </row>
        <row r="3414">
          <cell r="B3414">
            <v>3412</v>
          </cell>
        </row>
        <row r="3415">
          <cell r="B3415">
            <v>3413</v>
          </cell>
        </row>
        <row r="3416">
          <cell r="B3416">
            <v>3414</v>
          </cell>
        </row>
        <row r="3417">
          <cell r="B3417">
            <v>3415</v>
          </cell>
        </row>
        <row r="3418">
          <cell r="B3418">
            <v>3416</v>
          </cell>
        </row>
        <row r="3419">
          <cell r="B3419">
            <v>3417</v>
          </cell>
        </row>
        <row r="3420">
          <cell r="B3420">
            <v>3418</v>
          </cell>
        </row>
        <row r="3421">
          <cell r="B3421">
            <v>3419</v>
          </cell>
        </row>
        <row r="3422">
          <cell r="B3422">
            <v>3420</v>
          </cell>
        </row>
        <row r="3423">
          <cell r="B3423">
            <v>3421</v>
          </cell>
        </row>
        <row r="3424">
          <cell r="B3424">
            <v>3422</v>
          </cell>
        </row>
        <row r="3425">
          <cell r="B3425">
            <v>3423</v>
          </cell>
        </row>
        <row r="3426">
          <cell r="B3426">
            <v>3424</v>
          </cell>
        </row>
        <row r="3427">
          <cell r="B3427">
            <v>3425</v>
          </cell>
        </row>
        <row r="3428">
          <cell r="B3428">
            <v>3426</v>
          </cell>
        </row>
        <row r="3429">
          <cell r="B3429">
            <v>3427</v>
          </cell>
        </row>
        <row r="3430">
          <cell r="B3430">
            <v>3428</v>
          </cell>
        </row>
        <row r="3431">
          <cell r="B3431">
            <v>3429</v>
          </cell>
        </row>
        <row r="3432">
          <cell r="B3432">
            <v>3430</v>
          </cell>
        </row>
        <row r="3433">
          <cell r="B3433">
            <v>3431</v>
          </cell>
        </row>
        <row r="3434">
          <cell r="B3434">
            <v>3432</v>
          </cell>
        </row>
        <row r="3435">
          <cell r="B3435">
            <v>3433</v>
          </cell>
        </row>
        <row r="3436">
          <cell r="B3436">
            <v>3434</v>
          </cell>
        </row>
        <row r="3437">
          <cell r="B3437">
            <v>3435</v>
          </cell>
        </row>
        <row r="3438">
          <cell r="B3438">
            <v>3436</v>
          </cell>
        </row>
        <row r="3439">
          <cell r="B3439">
            <v>3437</v>
          </cell>
        </row>
        <row r="3440">
          <cell r="B3440">
            <v>3438</v>
          </cell>
        </row>
        <row r="3441">
          <cell r="B3441">
            <v>3439</v>
          </cell>
        </row>
        <row r="3442">
          <cell r="B3442">
            <v>3440</v>
          </cell>
        </row>
        <row r="3443">
          <cell r="B3443">
            <v>3441</v>
          </cell>
        </row>
        <row r="3444">
          <cell r="B3444">
            <v>3442</v>
          </cell>
        </row>
        <row r="3445">
          <cell r="B3445">
            <v>3443</v>
          </cell>
        </row>
        <row r="3446">
          <cell r="B3446">
            <v>3444</v>
          </cell>
        </row>
        <row r="3447">
          <cell r="B3447">
            <v>3445</v>
          </cell>
        </row>
        <row r="3448">
          <cell r="B3448">
            <v>3446</v>
          </cell>
        </row>
        <row r="3449">
          <cell r="B3449">
            <v>3447</v>
          </cell>
        </row>
        <row r="3450">
          <cell r="B3450">
            <v>3448</v>
          </cell>
        </row>
        <row r="3451">
          <cell r="B3451">
            <v>3449</v>
          </cell>
        </row>
        <row r="3452">
          <cell r="B3452">
            <v>3450</v>
          </cell>
        </row>
        <row r="3453">
          <cell r="B3453">
            <v>3451</v>
          </cell>
        </row>
        <row r="3454">
          <cell r="B3454">
            <v>3452</v>
          </cell>
        </row>
        <row r="3455">
          <cell r="B3455">
            <v>3453</v>
          </cell>
        </row>
        <row r="3456">
          <cell r="B3456">
            <v>3454</v>
          </cell>
        </row>
        <row r="3457">
          <cell r="B3457">
            <v>3455</v>
          </cell>
        </row>
        <row r="3458">
          <cell r="B3458">
            <v>3456</v>
          </cell>
        </row>
        <row r="3459">
          <cell r="B3459">
            <v>3457</v>
          </cell>
        </row>
        <row r="3460">
          <cell r="B3460">
            <v>3458</v>
          </cell>
        </row>
        <row r="3461">
          <cell r="B3461">
            <v>3459</v>
          </cell>
        </row>
        <row r="3462">
          <cell r="B3462">
            <v>3460</v>
          </cell>
        </row>
        <row r="3463">
          <cell r="B3463">
            <v>3461</v>
          </cell>
        </row>
        <row r="3464">
          <cell r="B3464">
            <v>3462</v>
          </cell>
        </row>
        <row r="3465">
          <cell r="B3465">
            <v>3463</v>
          </cell>
        </row>
        <row r="3466">
          <cell r="B3466">
            <v>3464</v>
          </cell>
        </row>
        <row r="3467">
          <cell r="B3467">
            <v>3465</v>
          </cell>
        </row>
        <row r="3468">
          <cell r="B3468">
            <v>3466</v>
          </cell>
        </row>
        <row r="3469">
          <cell r="B3469">
            <v>3467</v>
          </cell>
        </row>
        <row r="3470">
          <cell r="B3470">
            <v>3468</v>
          </cell>
        </row>
        <row r="3471">
          <cell r="B3471">
            <v>3469</v>
          </cell>
        </row>
        <row r="3472">
          <cell r="B3472">
            <v>3470</v>
          </cell>
        </row>
        <row r="3473">
          <cell r="B3473">
            <v>3471</v>
          </cell>
        </row>
        <row r="3474">
          <cell r="B3474">
            <v>3472</v>
          </cell>
        </row>
        <row r="3475">
          <cell r="B3475">
            <v>3473</v>
          </cell>
        </row>
        <row r="3476">
          <cell r="B3476">
            <v>3474</v>
          </cell>
        </row>
        <row r="3477">
          <cell r="B3477">
            <v>3475</v>
          </cell>
        </row>
        <row r="3478">
          <cell r="B3478">
            <v>3476</v>
          </cell>
        </row>
        <row r="3479">
          <cell r="B3479">
            <v>3477</v>
          </cell>
        </row>
        <row r="3480">
          <cell r="B3480">
            <v>3478</v>
          </cell>
        </row>
        <row r="3481">
          <cell r="B3481">
            <v>3479</v>
          </cell>
        </row>
        <row r="3482">
          <cell r="B3482">
            <v>3480</v>
          </cell>
        </row>
        <row r="3483">
          <cell r="B3483">
            <v>3481</v>
          </cell>
        </row>
        <row r="3484">
          <cell r="B3484">
            <v>3482</v>
          </cell>
        </row>
        <row r="3485">
          <cell r="B3485">
            <v>3483</v>
          </cell>
        </row>
        <row r="3486">
          <cell r="B3486">
            <v>3484</v>
          </cell>
        </row>
        <row r="3487">
          <cell r="B3487">
            <v>3485</v>
          </cell>
        </row>
        <row r="3488">
          <cell r="B3488">
            <v>3486</v>
          </cell>
        </row>
        <row r="3489">
          <cell r="B3489">
            <v>3487</v>
          </cell>
        </row>
        <row r="3490">
          <cell r="B3490">
            <v>3488</v>
          </cell>
        </row>
        <row r="3491">
          <cell r="B3491">
            <v>3489</v>
          </cell>
        </row>
        <row r="3492">
          <cell r="B3492">
            <v>3490</v>
          </cell>
        </row>
        <row r="3493">
          <cell r="B3493">
            <v>3491</v>
          </cell>
        </row>
        <row r="3494">
          <cell r="B3494">
            <v>3492</v>
          </cell>
        </row>
        <row r="3495">
          <cell r="B3495">
            <v>3493</v>
          </cell>
        </row>
        <row r="3496">
          <cell r="B3496">
            <v>3494</v>
          </cell>
        </row>
        <row r="3497">
          <cell r="B3497">
            <v>3495</v>
          </cell>
        </row>
        <row r="3498">
          <cell r="B3498">
            <v>3496</v>
          </cell>
        </row>
        <row r="3499">
          <cell r="B3499">
            <v>3497</v>
          </cell>
        </row>
        <row r="3500">
          <cell r="B3500">
            <v>3498</v>
          </cell>
        </row>
        <row r="3501">
          <cell r="B3501">
            <v>3499</v>
          </cell>
        </row>
        <row r="3502">
          <cell r="B3502">
            <v>3500</v>
          </cell>
        </row>
        <row r="3503">
          <cell r="B3503">
            <v>3501</v>
          </cell>
        </row>
        <row r="3504">
          <cell r="B3504">
            <v>3502</v>
          </cell>
        </row>
        <row r="3505">
          <cell r="B3505">
            <v>3503</v>
          </cell>
        </row>
        <row r="3506">
          <cell r="B3506">
            <v>3504</v>
          </cell>
        </row>
        <row r="3507">
          <cell r="B3507">
            <v>3505</v>
          </cell>
        </row>
        <row r="3508">
          <cell r="B3508">
            <v>3506</v>
          </cell>
        </row>
        <row r="3509">
          <cell r="B3509">
            <v>3507</v>
          </cell>
        </row>
        <row r="3510">
          <cell r="B3510">
            <v>3508</v>
          </cell>
        </row>
        <row r="3511">
          <cell r="B3511">
            <v>3509</v>
          </cell>
        </row>
        <row r="3512">
          <cell r="B3512">
            <v>3510</v>
          </cell>
        </row>
        <row r="3513">
          <cell r="B3513">
            <v>3511</v>
          </cell>
        </row>
        <row r="3514">
          <cell r="B3514">
            <v>3512</v>
          </cell>
        </row>
        <row r="3515">
          <cell r="B3515">
            <v>3513</v>
          </cell>
        </row>
        <row r="3516">
          <cell r="B3516">
            <v>3514</v>
          </cell>
        </row>
        <row r="3517">
          <cell r="B3517">
            <v>3515</v>
          </cell>
        </row>
        <row r="3518">
          <cell r="B3518">
            <v>3516</v>
          </cell>
        </row>
        <row r="3519">
          <cell r="B3519">
            <v>3517</v>
          </cell>
        </row>
        <row r="3520">
          <cell r="B3520">
            <v>3518</v>
          </cell>
        </row>
        <row r="3521">
          <cell r="B3521">
            <v>3519</v>
          </cell>
        </row>
        <row r="3522">
          <cell r="B3522">
            <v>3520</v>
          </cell>
        </row>
        <row r="3523">
          <cell r="B3523">
            <v>3521</v>
          </cell>
        </row>
        <row r="3524">
          <cell r="B3524">
            <v>3522</v>
          </cell>
        </row>
        <row r="3525">
          <cell r="B3525">
            <v>3523</v>
          </cell>
        </row>
        <row r="3526">
          <cell r="B3526">
            <v>3524</v>
          </cell>
        </row>
        <row r="3527">
          <cell r="B3527">
            <v>3525</v>
          </cell>
        </row>
        <row r="3528">
          <cell r="B3528">
            <v>3526</v>
          </cell>
        </row>
        <row r="3529">
          <cell r="B3529">
            <v>3527</v>
          </cell>
        </row>
        <row r="3530">
          <cell r="B3530">
            <v>3528</v>
          </cell>
        </row>
        <row r="3531">
          <cell r="B3531">
            <v>3529</v>
          </cell>
        </row>
        <row r="3532">
          <cell r="B3532">
            <v>3530</v>
          </cell>
        </row>
        <row r="3533">
          <cell r="B3533">
            <v>3531</v>
          </cell>
        </row>
        <row r="3534">
          <cell r="B3534">
            <v>3532</v>
          </cell>
        </row>
        <row r="3535">
          <cell r="B3535">
            <v>3533</v>
          </cell>
        </row>
        <row r="3536">
          <cell r="B3536">
            <v>3534</v>
          </cell>
        </row>
        <row r="3537">
          <cell r="B3537">
            <v>3535</v>
          </cell>
        </row>
        <row r="3538">
          <cell r="B3538">
            <v>3536</v>
          </cell>
        </row>
        <row r="3539">
          <cell r="B3539">
            <v>3537</v>
          </cell>
        </row>
        <row r="3540">
          <cell r="B3540">
            <v>3538</v>
          </cell>
        </row>
        <row r="3541">
          <cell r="B3541">
            <v>3539</v>
          </cell>
        </row>
        <row r="3542">
          <cell r="B3542">
            <v>3540</v>
          </cell>
        </row>
        <row r="3543">
          <cell r="B3543">
            <v>3541</v>
          </cell>
        </row>
        <row r="3544">
          <cell r="B3544">
            <v>3542</v>
          </cell>
        </row>
        <row r="3545">
          <cell r="B3545">
            <v>3543</v>
          </cell>
        </row>
        <row r="3546">
          <cell r="B3546">
            <v>3544</v>
          </cell>
        </row>
        <row r="3547">
          <cell r="B3547">
            <v>3545</v>
          </cell>
        </row>
        <row r="3548">
          <cell r="B3548">
            <v>3546</v>
          </cell>
        </row>
        <row r="3549">
          <cell r="B3549">
            <v>3547</v>
          </cell>
        </row>
        <row r="3550">
          <cell r="B3550">
            <v>3548</v>
          </cell>
        </row>
        <row r="3551">
          <cell r="B3551">
            <v>3549</v>
          </cell>
        </row>
        <row r="3552">
          <cell r="B3552">
            <v>3550</v>
          </cell>
        </row>
        <row r="3553">
          <cell r="B3553">
            <v>3551</v>
          </cell>
        </row>
        <row r="3554">
          <cell r="B3554">
            <v>3552</v>
          </cell>
        </row>
        <row r="3555">
          <cell r="B3555">
            <v>3553</v>
          </cell>
        </row>
        <row r="3556">
          <cell r="B3556">
            <v>3554</v>
          </cell>
        </row>
        <row r="3557">
          <cell r="B3557">
            <v>3555</v>
          </cell>
        </row>
        <row r="3558">
          <cell r="B3558">
            <v>3556</v>
          </cell>
        </row>
        <row r="3559">
          <cell r="B3559">
            <v>3557</v>
          </cell>
        </row>
        <row r="3560">
          <cell r="B3560">
            <v>3558</v>
          </cell>
        </row>
        <row r="3561">
          <cell r="B3561">
            <v>3559</v>
          </cell>
        </row>
        <row r="3562">
          <cell r="B3562">
            <v>3560</v>
          </cell>
        </row>
        <row r="3563">
          <cell r="B3563">
            <v>3561</v>
          </cell>
        </row>
        <row r="3564">
          <cell r="B3564">
            <v>3562</v>
          </cell>
        </row>
        <row r="3565">
          <cell r="B3565">
            <v>3563</v>
          </cell>
        </row>
        <row r="3566">
          <cell r="B3566">
            <v>3564</v>
          </cell>
        </row>
        <row r="3567">
          <cell r="B3567">
            <v>3565</v>
          </cell>
        </row>
        <row r="3568">
          <cell r="B3568">
            <v>3566</v>
          </cell>
        </row>
        <row r="3569">
          <cell r="B3569">
            <v>3567</v>
          </cell>
        </row>
        <row r="3570">
          <cell r="B3570">
            <v>3568</v>
          </cell>
        </row>
        <row r="3571">
          <cell r="B3571">
            <v>3569</v>
          </cell>
        </row>
        <row r="3572">
          <cell r="B3572">
            <v>3570</v>
          </cell>
        </row>
        <row r="3573">
          <cell r="B3573">
            <v>3571</v>
          </cell>
        </row>
        <row r="3574">
          <cell r="B3574">
            <v>3572</v>
          </cell>
        </row>
        <row r="3575">
          <cell r="B3575">
            <v>3573</v>
          </cell>
        </row>
        <row r="3576">
          <cell r="B3576">
            <v>3574</v>
          </cell>
        </row>
        <row r="3577">
          <cell r="B3577">
            <v>3575</v>
          </cell>
        </row>
        <row r="3578">
          <cell r="B3578">
            <v>3576</v>
          </cell>
        </row>
        <row r="3579">
          <cell r="B3579">
            <v>3577</v>
          </cell>
        </row>
        <row r="3580">
          <cell r="B3580">
            <v>3578</v>
          </cell>
        </row>
        <row r="3581">
          <cell r="B3581">
            <v>3579</v>
          </cell>
        </row>
        <row r="3582">
          <cell r="B3582">
            <v>3580</v>
          </cell>
        </row>
        <row r="3583">
          <cell r="B3583">
            <v>3581</v>
          </cell>
        </row>
        <row r="3584">
          <cell r="B3584">
            <v>3582</v>
          </cell>
        </row>
        <row r="3585">
          <cell r="B3585">
            <v>3583</v>
          </cell>
        </row>
        <row r="3586">
          <cell r="B3586">
            <v>3584</v>
          </cell>
        </row>
        <row r="3587">
          <cell r="B3587">
            <v>3585</v>
          </cell>
        </row>
        <row r="3588">
          <cell r="B3588">
            <v>3586</v>
          </cell>
        </row>
        <row r="3589">
          <cell r="B3589">
            <v>3587</v>
          </cell>
        </row>
        <row r="3590">
          <cell r="B3590">
            <v>3588</v>
          </cell>
        </row>
        <row r="3591">
          <cell r="B3591">
            <v>3589</v>
          </cell>
        </row>
        <row r="3592">
          <cell r="B3592">
            <v>3590</v>
          </cell>
        </row>
        <row r="3593">
          <cell r="B3593">
            <v>3591</v>
          </cell>
        </row>
        <row r="3594">
          <cell r="B3594">
            <v>3592</v>
          </cell>
        </row>
        <row r="3595">
          <cell r="B3595">
            <v>3593</v>
          </cell>
        </row>
        <row r="3596">
          <cell r="B3596">
            <v>3594</v>
          </cell>
        </row>
        <row r="3597">
          <cell r="B3597">
            <v>3595</v>
          </cell>
        </row>
        <row r="3598">
          <cell r="B3598">
            <v>3596</v>
          </cell>
        </row>
        <row r="3599">
          <cell r="B3599">
            <v>3597</v>
          </cell>
        </row>
        <row r="3600">
          <cell r="B3600">
            <v>3598</v>
          </cell>
        </row>
        <row r="3601">
          <cell r="B3601">
            <v>3599</v>
          </cell>
        </row>
        <row r="3602">
          <cell r="B3602">
            <v>3600</v>
          </cell>
        </row>
        <row r="3603">
          <cell r="B3603">
            <v>3601</v>
          </cell>
        </row>
        <row r="3604">
          <cell r="B3604">
            <v>3602</v>
          </cell>
        </row>
        <row r="3605">
          <cell r="B3605">
            <v>3603</v>
          </cell>
        </row>
        <row r="3606">
          <cell r="B3606">
            <v>3604</v>
          </cell>
        </row>
        <row r="3607">
          <cell r="B3607">
            <v>3605</v>
          </cell>
        </row>
        <row r="3608">
          <cell r="B3608">
            <v>3606</v>
          </cell>
        </row>
        <row r="3609">
          <cell r="B3609">
            <v>3607</v>
          </cell>
        </row>
        <row r="3610">
          <cell r="B3610">
            <v>3608</v>
          </cell>
        </row>
        <row r="3611">
          <cell r="B3611">
            <v>3609</v>
          </cell>
        </row>
        <row r="3612">
          <cell r="B3612">
            <v>3610</v>
          </cell>
        </row>
        <row r="3613">
          <cell r="B3613">
            <v>3611</v>
          </cell>
        </row>
        <row r="3614">
          <cell r="B3614">
            <v>3612</v>
          </cell>
        </row>
        <row r="3615">
          <cell r="B3615">
            <v>3613</v>
          </cell>
        </row>
        <row r="3616">
          <cell r="B3616">
            <v>3614</v>
          </cell>
        </row>
        <row r="3617">
          <cell r="B3617">
            <v>3615</v>
          </cell>
        </row>
        <row r="3618">
          <cell r="B3618">
            <v>3616</v>
          </cell>
        </row>
        <row r="3619">
          <cell r="B3619">
            <v>3617</v>
          </cell>
        </row>
        <row r="3620">
          <cell r="B3620">
            <v>3618</v>
          </cell>
        </row>
        <row r="3621">
          <cell r="B3621">
            <v>3619</v>
          </cell>
        </row>
        <row r="3622">
          <cell r="B3622">
            <v>3620</v>
          </cell>
        </row>
        <row r="3623">
          <cell r="B3623">
            <v>3621</v>
          </cell>
        </row>
        <row r="3624">
          <cell r="B3624">
            <v>3622</v>
          </cell>
        </row>
        <row r="3625">
          <cell r="B3625">
            <v>3623</v>
          </cell>
        </row>
        <row r="3626">
          <cell r="B3626">
            <v>3624</v>
          </cell>
        </row>
        <row r="3627">
          <cell r="B3627">
            <v>3625</v>
          </cell>
        </row>
        <row r="3628">
          <cell r="B3628">
            <v>3626</v>
          </cell>
        </row>
        <row r="3629">
          <cell r="B3629">
            <v>3627</v>
          </cell>
        </row>
        <row r="3630">
          <cell r="B3630">
            <v>3628</v>
          </cell>
        </row>
        <row r="3631">
          <cell r="B3631">
            <v>3629</v>
          </cell>
        </row>
        <row r="3632">
          <cell r="B3632">
            <v>3630</v>
          </cell>
        </row>
        <row r="3633">
          <cell r="B3633">
            <v>3631</v>
          </cell>
        </row>
        <row r="3634">
          <cell r="B3634">
            <v>3632</v>
          </cell>
        </row>
        <row r="3635">
          <cell r="B3635">
            <v>3633</v>
          </cell>
        </row>
        <row r="3636">
          <cell r="B3636">
            <v>3634</v>
          </cell>
        </row>
        <row r="3637">
          <cell r="B3637">
            <v>3635</v>
          </cell>
        </row>
        <row r="3638">
          <cell r="B3638">
            <v>3636</v>
          </cell>
        </row>
        <row r="3639">
          <cell r="B3639">
            <v>3637</v>
          </cell>
        </row>
        <row r="3640">
          <cell r="B3640">
            <v>3638</v>
          </cell>
        </row>
        <row r="3641">
          <cell r="B3641">
            <v>3639</v>
          </cell>
        </row>
        <row r="3642">
          <cell r="B3642">
            <v>3640</v>
          </cell>
        </row>
        <row r="3643">
          <cell r="B3643">
            <v>3641</v>
          </cell>
        </row>
        <row r="3644">
          <cell r="B3644">
            <v>3642</v>
          </cell>
        </row>
        <row r="3645">
          <cell r="B3645">
            <v>3643</v>
          </cell>
        </row>
        <row r="3646">
          <cell r="B3646">
            <v>3644</v>
          </cell>
        </row>
        <row r="3647">
          <cell r="B3647">
            <v>3645</v>
          </cell>
        </row>
        <row r="3648">
          <cell r="B3648">
            <v>3646</v>
          </cell>
        </row>
        <row r="3649">
          <cell r="B3649">
            <v>3647</v>
          </cell>
        </row>
        <row r="3650">
          <cell r="B3650">
            <v>3648</v>
          </cell>
        </row>
        <row r="3651">
          <cell r="B3651">
            <v>3649</v>
          </cell>
        </row>
        <row r="3652">
          <cell r="B3652">
            <v>3650</v>
          </cell>
        </row>
        <row r="3653">
          <cell r="B3653">
            <v>3651</v>
          </cell>
        </row>
        <row r="3654">
          <cell r="B3654">
            <v>3652</v>
          </cell>
        </row>
        <row r="3655">
          <cell r="B3655">
            <v>3653</v>
          </cell>
        </row>
        <row r="3656">
          <cell r="B3656">
            <v>3654</v>
          </cell>
        </row>
        <row r="3657">
          <cell r="B3657">
            <v>3655</v>
          </cell>
        </row>
        <row r="3658">
          <cell r="B3658">
            <v>3656</v>
          </cell>
        </row>
        <row r="3659">
          <cell r="B3659">
            <v>3657</v>
          </cell>
        </row>
        <row r="3660">
          <cell r="B3660">
            <v>3658</v>
          </cell>
        </row>
        <row r="3661">
          <cell r="B3661">
            <v>3659</v>
          </cell>
        </row>
        <row r="3662">
          <cell r="B3662">
            <v>3660</v>
          </cell>
        </row>
        <row r="3663">
          <cell r="B3663">
            <v>3661</v>
          </cell>
        </row>
        <row r="3664">
          <cell r="B3664">
            <v>3662</v>
          </cell>
        </row>
        <row r="3665">
          <cell r="B3665">
            <v>3663</v>
          </cell>
        </row>
        <row r="3666">
          <cell r="B3666">
            <v>3664</v>
          </cell>
        </row>
        <row r="3667">
          <cell r="B3667">
            <v>3665</v>
          </cell>
        </row>
        <row r="3668">
          <cell r="B3668">
            <v>3666</v>
          </cell>
        </row>
        <row r="3669">
          <cell r="B3669">
            <v>3667</v>
          </cell>
        </row>
        <row r="3670">
          <cell r="B3670">
            <v>3668</v>
          </cell>
        </row>
        <row r="3671">
          <cell r="B3671">
            <v>3669</v>
          </cell>
        </row>
        <row r="3672">
          <cell r="B3672">
            <v>3670</v>
          </cell>
        </row>
        <row r="3673">
          <cell r="B3673">
            <v>3671</v>
          </cell>
        </row>
        <row r="3674">
          <cell r="B3674">
            <v>3672</v>
          </cell>
        </row>
        <row r="3675">
          <cell r="B3675">
            <v>3673</v>
          </cell>
        </row>
        <row r="3676">
          <cell r="B3676">
            <v>3674</v>
          </cell>
        </row>
        <row r="3677">
          <cell r="B3677">
            <v>3675</v>
          </cell>
        </row>
        <row r="3678">
          <cell r="B3678">
            <v>3676</v>
          </cell>
        </row>
        <row r="3679">
          <cell r="B3679">
            <v>3677</v>
          </cell>
        </row>
        <row r="3680">
          <cell r="B3680">
            <v>3678</v>
          </cell>
        </row>
        <row r="3681">
          <cell r="B3681">
            <v>3679</v>
          </cell>
        </row>
        <row r="3682">
          <cell r="B3682">
            <v>3680</v>
          </cell>
        </row>
        <row r="3683">
          <cell r="B3683">
            <v>3681</v>
          </cell>
        </row>
        <row r="3684">
          <cell r="B3684">
            <v>3682</v>
          </cell>
        </row>
        <row r="3685">
          <cell r="B3685">
            <v>3683</v>
          </cell>
        </row>
        <row r="3686">
          <cell r="B3686">
            <v>3684</v>
          </cell>
        </row>
        <row r="3687">
          <cell r="B3687">
            <v>3685</v>
          </cell>
        </row>
        <row r="3688">
          <cell r="B3688">
            <v>3686</v>
          </cell>
        </row>
        <row r="3689">
          <cell r="B3689">
            <v>3687</v>
          </cell>
        </row>
        <row r="3690">
          <cell r="B3690">
            <v>3688</v>
          </cell>
        </row>
        <row r="3691">
          <cell r="B3691">
            <v>3689</v>
          </cell>
        </row>
        <row r="3692">
          <cell r="B3692">
            <v>3690</v>
          </cell>
        </row>
        <row r="3693">
          <cell r="B3693">
            <v>3691</v>
          </cell>
        </row>
        <row r="3694">
          <cell r="B3694">
            <v>3692</v>
          </cell>
        </row>
        <row r="3695">
          <cell r="B3695">
            <v>3693</v>
          </cell>
        </row>
        <row r="3696">
          <cell r="B3696">
            <v>3694</v>
          </cell>
        </row>
        <row r="3697">
          <cell r="B3697">
            <v>3695</v>
          </cell>
        </row>
        <row r="3698">
          <cell r="B3698">
            <v>3696</v>
          </cell>
        </row>
        <row r="3699">
          <cell r="B3699">
            <v>3697</v>
          </cell>
        </row>
        <row r="3700">
          <cell r="B3700">
            <v>3698</v>
          </cell>
        </row>
        <row r="3701">
          <cell r="B3701">
            <v>3699</v>
          </cell>
        </row>
        <row r="3702">
          <cell r="B3702">
            <v>3700</v>
          </cell>
        </row>
        <row r="3703">
          <cell r="B3703">
            <v>3701</v>
          </cell>
        </row>
        <row r="3704">
          <cell r="B3704">
            <v>3702</v>
          </cell>
        </row>
        <row r="3705">
          <cell r="B3705">
            <v>3703</v>
          </cell>
        </row>
        <row r="3706">
          <cell r="B3706">
            <v>3704</v>
          </cell>
        </row>
        <row r="3707">
          <cell r="B3707">
            <v>3705</v>
          </cell>
        </row>
        <row r="3708">
          <cell r="B3708">
            <v>3706</v>
          </cell>
        </row>
        <row r="3709">
          <cell r="B3709">
            <v>3707</v>
          </cell>
        </row>
        <row r="3710">
          <cell r="B3710">
            <v>3708</v>
          </cell>
        </row>
        <row r="3711">
          <cell r="B3711">
            <v>3709</v>
          </cell>
        </row>
        <row r="3712">
          <cell r="B3712">
            <v>3710</v>
          </cell>
        </row>
        <row r="3713">
          <cell r="B3713">
            <v>3711</v>
          </cell>
        </row>
        <row r="3714">
          <cell r="B3714">
            <v>3712</v>
          </cell>
        </row>
        <row r="3715">
          <cell r="B3715">
            <v>3713</v>
          </cell>
        </row>
        <row r="3716">
          <cell r="B3716">
            <v>3714</v>
          </cell>
        </row>
        <row r="3717">
          <cell r="B3717">
            <v>3715</v>
          </cell>
        </row>
        <row r="3718">
          <cell r="B3718">
            <v>3716</v>
          </cell>
        </row>
        <row r="3719">
          <cell r="B3719">
            <v>3717</v>
          </cell>
        </row>
        <row r="3720">
          <cell r="B3720">
            <v>3718</v>
          </cell>
        </row>
        <row r="3721">
          <cell r="B3721">
            <v>3719</v>
          </cell>
        </row>
        <row r="3722">
          <cell r="B3722">
            <v>3720</v>
          </cell>
        </row>
        <row r="3723">
          <cell r="B3723">
            <v>3721</v>
          </cell>
        </row>
        <row r="3724">
          <cell r="B3724">
            <v>3722</v>
          </cell>
        </row>
        <row r="3725">
          <cell r="B3725">
            <v>3723</v>
          </cell>
        </row>
        <row r="3726">
          <cell r="B3726">
            <v>3724</v>
          </cell>
        </row>
        <row r="3727">
          <cell r="B3727">
            <v>3725</v>
          </cell>
        </row>
        <row r="3728">
          <cell r="B3728">
            <v>3726</v>
          </cell>
        </row>
        <row r="3729">
          <cell r="B3729">
            <v>3727</v>
          </cell>
        </row>
        <row r="3730">
          <cell r="B3730">
            <v>3728</v>
          </cell>
        </row>
        <row r="3731">
          <cell r="B3731">
            <v>3729</v>
          </cell>
        </row>
        <row r="3732">
          <cell r="B3732">
            <v>3730</v>
          </cell>
        </row>
        <row r="3733">
          <cell r="B3733">
            <v>3731</v>
          </cell>
        </row>
        <row r="3734">
          <cell r="B3734">
            <v>3732</v>
          </cell>
        </row>
        <row r="3735">
          <cell r="B3735">
            <v>3733</v>
          </cell>
        </row>
        <row r="3736">
          <cell r="B3736">
            <v>3734</v>
          </cell>
        </row>
        <row r="3737">
          <cell r="B3737">
            <v>3735</v>
          </cell>
        </row>
        <row r="3738">
          <cell r="B3738">
            <v>3736</v>
          </cell>
        </row>
        <row r="3739">
          <cell r="B3739">
            <v>3737</v>
          </cell>
        </row>
        <row r="3740">
          <cell r="B3740">
            <v>3738</v>
          </cell>
        </row>
        <row r="3741">
          <cell r="B3741">
            <v>3739</v>
          </cell>
        </row>
        <row r="3742">
          <cell r="B3742">
            <v>3740</v>
          </cell>
        </row>
        <row r="3743">
          <cell r="B3743">
            <v>3741</v>
          </cell>
        </row>
        <row r="3744">
          <cell r="B3744">
            <v>3742</v>
          </cell>
        </row>
        <row r="3745">
          <cell r="B3745">
            <v>3743</v>
          </cell>
        </row>
        <row r="3746">
          <cell r="B3746">
            <v>3744</v>
          </cell>
        </row>
        <row r="3747">
          <cell r="B3747">
            <v>3745</v>
          </cell>
        </row>
        <row r="3748">
          <cell r="B3748">
            <v>3746</v>
          </cell>
        </row>
        <row r="3749">
          <cell r="B3749">
            <v>3747</v>
          </cell>
        </row>
        <row r="3750">
          <cell r="B3750">
            <v>3748</v>
          </cell>
        </row>
        <row r="3751">
          <cell r="B3751">
            <v>3749</v>
          </cell>
        </row>
        <row r="3752">
          <cell r="B3752">
            <v>3750</v>
          </cell>
        </row>
        <row r="3753">
          <cell r="B3753">
            <v>3751</v>
          </cell>
        </row>
        <row r="3754">
          <cell r="B3754">
            <v>3752</v>
          </cell>
        </row>
        <row r="3755">
          <cell r="B3755">
            <v>3753</v>
          </cell>
        </row>
        <row r="3756">
          <cell r="B3756">
            <v>3754</v>
          </cell>
        </row>
        <row r="3757">
          <cell r="B3757">
            <v>3755</v>
          </cell>
        </row>
        <row r="3758">
          <cell r="B3758">
            <v>3756</v>
          </cell>
        </row>
        <row r="3759">
          <cell r="B3759">
            <v>3757</v>
          </cell>
        </row>
        <row r="3760">
          <cell r="B3760">
            <v>3758</v>
          </cell>
        </row>
        <row r="3761">
          <cell r="B3761">
            <v>3759</v>
          </cell>
        </row>
        <row r="3762">
          <cell r="B3762">
            <v>3760</v>
          </cell>
        </row>
        <row r="3763">
          <cell r="B3763">
            <v>3761</v>
          </cell>
        </row>
        <row r="3764">
          <cell r="B3764">
            <v>3762</v>
          </cell>
        </row>
        <row r="3765">
          <cell r="B3765">
            <v>3763</v>
          </cell>
        </row>
        <row r="3766">
          <cell r="B3766">
            <v>3764</v>
          </cell>
        </row>
        <row r="3767">
          <cell r="B3767">
            <v>3765</v>
          </cell>
        </row>
        <row r="3768">
          <cell r="B3768">
            <v>3766</v>
          </cell>
        </row>
        <row r="3769">
          <cell r="B3769">
            <v>3767</v>
          </cell>
        </row>
        <row r="3770">
          <cell r="B3770">
            <v>3768</v>
          </cell>
        </row>
        <row r="3771">
          <cell r="B3771">
            <v>3769</v>
          </cell>
        </row>
        <row r="3772">
          <cell r="B3772">
            <v>3770</v>
          </cell>
        </row>
        <row r="3773">
          <cell r="B3773">
            <v>3771</v>
          </cell>
        </row>
        <row r="3774">
          <cell r="B3774">
            <v>3772</v>
          </cell>
        </row>
        <row r="3775">
          <cell r="B3775">
            <v>3773</v>
          </cell>
        </row>
        <row r="3776">
          <cell r="B3776">
            <v>3774</v>
          </cell>
        </row>
        <row r="3777">
          <cell r="B3777">
            <v>3775</v>
          </cell>
        </row>
        <row r="3778">
          <cell r="B3778">
            <v>3776</v>
          </cell>
        </row>
        <row r="3779">
          <cell r="B3779">
            <v>3777</v>
          </cell>
        </row>
        <row r="3780">
          <cell r="B3780">
            <v>3778</v>
          </cell>
        </row>
        <row r="3781">
          <cell r="B3781">
            <v>3779</v>
          </cell>
        </row>
        <row r="3782">
          <cell r="B3782">
            <v>3780</v>
          </cell>
        </row>
        <row r="3783">
          <cell r="B3783">
            <v>3781</v>
          </cell>
        </row>
        <row r="3784">
          <cell r="B3784">
            <v>3782</v>
          </cell>
        </row>
        <row r="3785">
          <cell r="B3785">
            <v>3783</v>
          </cell>
        </row>
        <row r="3786">
          <cell r="B3786">
            <v>3784</v>
          </cell>
        </row>
        <row r="3787">
          <cell r="B3787">
            <v>3785</v>
          </cell>
        </row>
        <row r="3788">
          <cell r="B3788">
            <v>3786</v>
          </cell>
        </row>
        <row r="3789">
          <cell r="B3789">
            <v>3787</v>
          </cell>
        </row>
        <row r="3790">
          <cell r="B3790">
            <v>3788</v>
          </cell>
        </row>
        <row r="3791">
          <cell r="B3791">
            <v>3789</v>
          </cell>
        </row>
        <row r="3792">
          <cell r="B3792">
            <v>3790</v>
          </cell>
        </row>
        <row r="3793">
          <cell r="B3793">
            <v>3791</v>
          </cell>
        </row>
        <row r="3794">
          <cell r="B3794">
            <v>3792</v>
          </cell>
        </row>
        <row r="3795">
          <cell r="B3795">
            <v>3793</v>
          </cell>
        </row>
        <row r="3796">
          <cell r="B3796">
            <v>3794</v>
          </cell>
        </row>
        <row r="3797">
          <cell r="B3797">
            <v>3795</v>
          </cell>
        </row>
        <row r="3798">
          <cell r="B3798">
            <v>3796</v>
          </cell>
        </row>
        <row r="3799">
          <cell r="B3799">
            <v>3797</v>
          </cell>
        </row>
        <row r="3800">
          <cell r="B3800">
            <v>3798</v>
          </cell>
        </row>
        <row r="3801">
          <cell r="B3801">
            <v>3799</v>
          </cell>
        </row>
        <row r="3802">
          <cell r="B3802">
            <v>3800</v>
          </cell>
        </row>
        <row r="3803">
          <cell r="B3803">
            <v>3801</v>
          </cell>
        </row>
        <row r="3804">
          <cell r="B3804">
            <v>3802</v>
          </cell>
        </row>
        <row r="3805">
          <cell r="B3805">
            <v>3803</v>
          </cell>
        </row>
        <row r="3806">
          <cell r="B3806">
            <v>3804</v>
          </cell>
        </row>
        <row r="3807">
          <cell r="B3807">
            <v>3805</v>
          </cell>
        </row>
        <row r="3808">
          <cell r="B3808">
            <v>3806</v>
          </cell>
        </row>
        <row r="3809">
          <cell r="B3809">
            <v>3807</v>
          </cell>
        </row>
        <row r="3810">
          <cell r="B3810">
            <v>3808</v>
          </cell>
        </row>
        <row r="3811">
          <cell r="B3811">
            <v>3809</v>
          </cell>
        </row>
        <row r="3812">
          <cell r="B3812">
            <v>3810</v>
          </cell>
        </row>
        <row r="3813">
          <cell r="B3813">
            <v>3811</v>
          </cell>
        </row>
        <row r="3814">
          <cell r="B3814">
            <v>3812</v>
          </cell>
        </row>
        <row r="3815">
          <cell r="B3815">
            <v>3813</v>
          </cell>
        </row>
        <row r="3816">
          <cell r="B3816">
            <v>3814</v>
          </cell>
        </row>
        <row r="3817">
          <cell r="B3817">
            <v>3815</v>
          </cell>
        </row>
        <row r="3818">
          <cell r="B3818">
            <v>3816</v>
          </cell>
        </row>
        <row r="3819">
          <cell r="B3819">
            <v>3817</v>
          </cell>
        </row>
        <row r="3820">
          <cell r="B3820">
            <v>3818</v>
          </cell>
        </row>
        <row r="3821">
          <cell r="B3821">
            <v>3819</v>
          </cell>
        </row>
        <row r="3822">
          <cell r="B3822">
            <v>3820</v>
          </cell>
        </row>
        <row r="3823">
          <cell r="B3823">
            <v>3821</v>
          </cell>
        </row>
        <row r="3824">
          <cell r="B3824">
            <v>3822</v>
          </cell>
        </row>
        <row r="3825">
          <cell r="B3825">
            <v>3823</v>
          </cell>
        </row>
        <row r="3826">
          <cell r="B3826">
            <v>3824</v>
          </cell>
        </row>
        <row r="3827">
          <cell r="B3827">
            <v>3825</v>
          </cell>
        </row>
        <row r="3828">
          <cell r="B3828">
            <v>3826</v>
          </cell>
        </row>
        <row r="3829">
          <cell r="B3829">
            <v>3827</v>
          </cell>
        </row>
        <row r="3830">
          <cell r="B3830">
            <v>3828</v>
          </cell>
        </row>
        <row r="3831">
          <cell r="B3831">
            <v>3829</v>
          </cell>
        </row>
        <row r="3832">
          <cell r="B3832">
            <v>3830</v>
          </cell>
        </row>
        <row r="3833">
          <cell r="B3833">
            <v>3831</v>
          </cell>
        </row>
        <row r="3834">
          <cell r="B3834">
            <v>3832</v>
          </cell>
        </row>
        <row r="3835">
          <cell r="B3835">
            <v>3833</v>
          </cell>
        </row>
        <row r="3836">
          <cell r="B3836">
            <v>3834</v>
          </cell>
        </row>
        <row r="3837">
          <cell r="B3837">
            <v>3835</v>
          </cell>
        </row>
        <row r="3838">
          <cell r="B3838">
            <v>3836</v>
          </cell>
        </row>
        <row r="3839">
          <cell r="B3839">
            <v>3837</v>
          </cell>
        </row>
        <row r="3840">
          <cell r="B3840">
            <v>3838</v>
          </cell>
        </row>
        <row r="3841">
          <cell r="B3841">
            <v>3839</v>
          </cell>
        </row>
        <row r="3842">
          <cell r="B3842">
            <v>3840</v>
          </cell>
        </row>
        <row r="3843">
          <cell r="B3843">
            <v>3841</v>
          </cell>
        </row>
        <row r="3844">
          <cell r="B3844">
            <v>3842</v>
          </cell>
        </row>
        <row r="3845">
          <cell r="B3845">
            <v>3843</v>
          </cell>
        </row>
        <row r="3846">
          <cell r="B3846">
            <v>3844</v>
          </cell>
        </row>
        <row r="3847">
          <cell r="B3847">
            <v>3845</v>
          </cell>
        </row>
        <row r="3848">
          <cell r="B3848">
            <v>3846</v>
          </cell>
        </row>
        <row r="3849">
          <cell r="B3849">
            <v>3847</v>
          </cell>
        </row>
        <row r="3850">
          <cell r="B3850">
            <v>3848</v>
          </cell>
        </row>
        <row r="3851">
          <cell r="B3851">
            <v>3849</v>
          </cell>
        </row>
        <row r="3852">
          <cell r="B3852">
            <v>3850</v>
          </cell>
        </row>
        <row r="3853">
          <cell r="B3853">
            <v>3851</v>
          </cell>
        </row>
        <row r="3854">
          <cell r="B3854">
            <v>3852</v>
          </cell>
        </row>
        <row r="3855">
          <cell r="B3855">
            <v>3853</v>
          </cell>
        </row>
        <row r="3856">
          <cell r="B3856">
            <v>3854</v>
          </cell>
        </row>
        <row r="3857">
          <cell r="B3857">
            <v>3855</v>
          </cell>
        </row>
        <row r="3858">
          <cell r="B3858">
            <v>3856</v>
          </cell>
        </row>
        <row r="3859">
          <cell r="B3859">
            <v>3857</v>
          </cell>
        </row>
        <row r="3860">
          <cell r="B3860">
            <v>3858</v>
          </cell>
        </row>
        <row r="3861">
          <cell r="B3861">
            <v>3859</v>
          </cell>
        </row>
        <row r="3862">
          <cell r="B3862">
            <v>3860</v>
          </cell>
        </row>
        <row r="3863">
          <cell r="B3863">
            <v>3861</v>
          </cell>
        </row>
        <row r="3864">
          <cell r="B3864">
            <v>3862</v>
          </cell>
        </row>
        <row r="3865">
          <cell r="B3865">
            <v>3863</v>
          </cell>
        </row>
        <row r="3866">
          <cell r="B3866">
            <v>3864</v>
          </cell>
        </row>
        <row r="3867">
          <cell r="B3867">
            <v>3865</v>
          </cell>
        </row>
        <row r="3868">
          <cell r="B3868">
            <v>3866</v>
          </cell>
        </row>
        <row r="3869">
          <cell r="B3869">
            <v>3867</v>
          </cell>
        </row>
        <row r="3870">
          <cell r="B3870">
            <v>3868</v>
          </cell>
        </row>
        <row r="3871">
          <cell r="B3871">
            <v>3869</v>
          </cell>
        </row>
        <row r="3872">
          <cell r="B3872">
            <v>3870</v>
          </cell>
        </row>
        <row r="3873">
          <cell r="B3873">
            <v>3871</v>
          </cell>
        </row>
        <row r="3874">
          <cell r="B3874">
            <v>3872</v>
          </cell>
        </row>
        <row r="3875">
          <cell r="B3875">
            <v>3873</v>
          </cell>
        </row>
        <row r="3876">
          <cell r="B3876">
            <v>3874</v>
          </cell>
        </row>
        <row r="3877">
          <cell r="B3877">
            <v>3875</v>
          </cell>
        </row>
        <row r="3878">
          <cell r="B3878">
            <v>3876</v>
          </cell>
        </row>
        <row r="3879">
          <cell r="B3879">
            <v>3877</v>
          </cell>
        </row>
        <row r="3880">
          <cell r="B3880">
            <v>3878</v>
          </cell>
        </row>
        <row r="3881">
          <cell r="B3881">
            <v>3879</v>
          </cell>
        </row>
        <row r="3882">
          <cell r="B3882">
            <v>3880</v>
          </cell>
        </row>
        <row r="3883">
          <cell r="B3883">
            <v>3881</v>
          </cell>
        </row>
        <row r="3884">
          <cell r="B3884">
            <v>3882</v>
          </cell>
        </row>
        <row r="3885">
          <cell r="B3885">
            <v>3883</v>
          </cell>
        </row>
        <row r="3886">
          <cell r="B3886">
            <v>3884</v>
          </cell>
        </row>
        <row r="3887">
          <cell r="B3887">
            <v>3885</v>
          </cell>
        </row>
        <row r="3888">
          <cell r="B3888">
            <v>3886</v>
          </cell>
        </row>
        <row r="3889">
          <cell r="B3889">
            <v>3887</v>
          </cell>
        </row>
        <row r="3890">
          <cell r="B3890">
            <v>3888</v>
          </cell>
        </row>
        <row r="3891">
          <cell r="B3891">
            <v>3889</v>
          </cell>
        </row>
        <row r="3892">
          <cell r="B3892">
            <v>3890</v>
          </cell>
        </row>
        <row r="3893">
          <cell r="B3893">
            <v>3891</v>
          </cell>
        </row>
        <row r="3894">
          <cell r="B3894">
            <v>3892</v>
          </cell>
        </row>
        <row r="3895">
          <cell r="B3895">
            <v>3893</v>
          </cell>
        </row>
        <row r="3896">
          <cell r="B3896">
            <v>3894</v>
          </cell>
        </row>
        <row r="3897">
          <cell r="B3897">
            <v>3895</v>
          </cell>
        </row>
        <row r="3898">
          <cell r="B3898">
            <v>3896</v>
          </cell>
        </row>
        <row r="3899">
          <cell r="B3899">
            <v>3897</v>
          </cell>
        </row>
        <row r="3900">
          <cell r="B3900">
            <v>3898</v>
          </cell>
        </row>
        <row r="3901">
          <cell r="B3901">
            <v>3899</v>
          </cell>
        </row>
        <row r="3902">
          <cell r="B3902">
            <v>3900</v>
          </cell>
        </row>
        <row r="3903">
          <cell r="B3903">
            <v>3901</v>
          </cell>
        </row>
        <row r="3904">
          <cell r="B3904">
            <v>3902</v>
          </cell>
        </row>
        <row r="3905">
          <cell r="B3905">
            <v>3903</v>
          </cell>
        </row>
        <row r="3906">
          <cell r="B3906">
            <v>3904</v>
          </cell>
        </row>
        <row r="3907">
          <cell r="B3907">
            <v>3905</v>
          </cell>
        </row>
        <row r="3908">
          <cell r="B3908">
            <v>3906</v>
          </cell>
        </row>
        <row r="3909">
          <cell r="B3909">
            <v>3907</v>
          </cell>
        </row>
        <row r="3910">
          <cell r="B3910">
            <v>3908</v>
          </cell>
        </row>
        <row r="3911">
          <cell r="B3911">
            <v>3909</v>
          </cell>
        </row>
        <row r="3912">
          <cell r="B3912">
            <v>3910</v>
          </cell>
        </row>
        <row r="3913">
          <cell r="B3913">
            <v>3911</v>
          </cell>
        </row>
        <row r="3914">
          <cell r="B3914">
            <v>3912</v>
          </cell>
        </row>
        <row r="3915">
          <cell r="B3915">
            <v>3913</v>
          </cell>
        </row>
        <row r="3916">
          <cell r="B3916">
            <v>3914</v>
          </cell>
        </row>
        <row r="3917">
          <cell r="B3917">
            <v>3915</v>
          </cell>
        </row>
        <row r="3918">
          <cell r="B3918">
            <v>3916</v>
          </cell>
        </row>
        <row r="3919">
          <cell r="B3919">
            <v>3917</v>
          </cell>
        </row>
        <row r="3920">
          <cell r="B3920">
            <v>3918</v>
          </cell>
        </row>
        <row r="3921">
          <cell r="B3921">
            <v>3919</v>
          </cell>
        </row>
        <row r="3922">
          <cell r="B3922">
            <v>3920</v>
          </cell>
        </row>
        <row r="3923">
          <cell r="B3923">
            <v>3921</v>
          </cell>
        </row>
        <row r="3924">
          <cell r="B3924">
            <v>3922</v>
          </cell>
        </row>
        <row r="3925">
          <cell r="B3925">
            <v>3923</v>
          </cell>
        </row>
        <row r="3926">
          <cell r="B3926">
            <v>3924</v>
          </cell>
        </row>
        <row r="3927">
          <cell r="B3927">
            <v>3925</v>
          </cell>
        </row>
        <row r="3928">
          <cell r="B3928">
            <v>3926</v>
          </cell>
        </row>
        <row r="3929">
          <cell r="B3929">
            <v>3927</v>
          </cell>
        </row>
        <row r="3930">
          <cell r="B3930">
            <v>3928</v>
          </cell>
        </row>
        <row r="3931">
          <cell r="B3931">
            <v>3929</v>
          </cell>
        </row>
        <row r="3932">
          <cell r="B3932">
            <v>3930</v>
          </cell>
        </row>
        <row r="3933">
          <cell r="B3933">
            <v>3931</v>
          </cell>
        </row>
        <row r="3934">
          <cell r="B3934">
            <v>3932</v>
          </cell>
        </row>
        <row r="3935">
          <cell r="B3935">
            <v>3933</v>
          </cell>
        </row>
        <row r="3936">
          <cell r="B3936">
            <v>3934</v>
          </cell>
        </row>
        <row r="3937">
          <cell r="B3937">
            <v>3935</v>
          </cell>
        </row>
        <row r="3938">
          <cell r="B3938">
            <v>3936</v>
          </cell>
        </row>
        <row r="3939">
          <cell r="B3939">
            <v>3937</v>
          </cell>
        </row>
        <row r="3940">
          <cell r="B3940">
            <v>3938</v>
          </cell>
        </row>
        <row r="3941">
          <cell r="B3941">
            <v>3939</v>
          </cell>
        </row>
        <row r="3942">
          <cell r="B3942">
            <v>3940</v>
          </cell>
        </row>
        <row r="3943">
          <cell r="B3943">
            <v>3941</v>
          </cell>
        </row>
        <row r="3944">
          <cell r="B3944">
            <v>3942</v>
          </cell>
        </row>
        <row r="3945">
          <cell r="B3945">
            <v>3943</v>
          </cell>
        </row>
        <row r="3946">
          <cell r="B3946">
            <v>3944</v>
          </cell>
        </row>
        <row r="3947">
          <cell r="B3947">
            <v>3945</v>
          </cell>
        </row>
        <row r="3948">
          <cell r="B3948">
            <v>3946</v>
          </cell>
        </row>
        <row r="3949">
          <cell r="B3949">
            <v>3947</v>
          </cell>
        </row>
        <row r="3950">
          <cell r="B3950">
            <v>3948</v>
          </cell>
        </row>
        <row r="3951">
          <cell r="B3951">
            <v>3949</v>
          </cell>
        </row>
        <row r="3952">
          <cell r="B3952">
            <v>3950</v>
          </cell>
        </row>
        <row r="3953">
          <cell r="B3953">
            <v>3951</v>
          </cell>
        </row>
        <row r="3954">
          <cell r="B3954">
            <v>3952</v>
          </cell>
        </row>
        <row r="3955">
          <cell r="B3955">
            <v>3953</v>
          </cell>
        </row>
        <row r="3956">
          <cell r="B3956">
            <v>3954</v>
          </cell>
        </row>
        <row r="3957">
          <cell r="B3957">
            <v>3955</v>
          </cell>
        </row>
        <row r="3958">
          <cell r="B3958">
            <v>3956</v>
          </cell>
        </row>
        <row r="3959">
          <cell r="B3959">
            <v>3957</v>
          </cell>
        </row>
        <row r="3960">
          <cell r="B3960">
            <v>3958</v>
          </cell>
        </row>
        <row r="3961">
          <cell r="B3961">
            <v>3959</v>
          </cell>
        </row>
        <row r="3962">
          <cell r="B3962">
            <v>3960</v>
          </cell>
        </row>
        <row r="3963">
          <cell r="B3963">
            <v>3961</v>
          </cell>
        </row>
        <row r="3964">
          <cell r="B3964">
            <v>3962</v>
          </cell>
        </row>
        <row r="3965">
          <cell r="B3965">
            <v>3963</v>
          </cell>
        </row>
        <row r="3966">
          <cell r="B3966">
            <v>3964</v>
          </cell>
        </row>
        <row r="3967">
          <cell r="B3967">
            <v>3965</v>
          </cell>
        </row>
        <row r="3968">
          <cell r="B3968">
            <v>3966</v>
          </cell>
        </row>
        <row r="3969">
          <cell r="B3969">
            <v>3967</v>
          </cell>
        </row>
        <row r="3970">
          <cell r="B3970">
            <v>3968</v>
          </cell>
        </row>
        <row r="3971">
          <cell r="B3971">
            <v>3969</v>
          </cell>
        </row>
        <row r="3972">
          <cell r="B3972">
            <v>3970</v>
          </cell>
        </row>
        <row r="3973">
          <cell r="B3973">
            <v>3971</v>
          </cell>
        </row>
        <row r="3974">
          <cell r="B3974">
            <v>3972</v>
          </cell>
        </row>
        <row r="3975">
          <cell r="B3975">
            <v>3973</v>
          </cell>
        </row>
        <row r="3976">
          <cell r="B3976">
            <v>3974</v>
          </cell>
        </row>
        <row r="3977">
          <cell r="B3977">
            <v>3975</v>
          </cell>
        </row>
        <row r="3978">
          <cell r="B3978">
            <v>3976</v>
          </cell>
        </row>
        <row r="3979">
          <cell r="B3979">
            <v>3977</v>
          </cell>
        </row>
        <row r="3980">
          <cell r="B3980">
            <v>3978</v>
          </cell>
        </row>
        <row r="3981">
          <cell r="B3981">
            <v>3979</v>
          </cell>
        </row>
        <row r="3982">
          <cell r="B3982">
            <v>3980</v>
          </cell>
        </row>
        <row r="3983">
          <cell r="B3983">
            <v>3981</v>
          </cell>
        </row>
        <row r="3984">
          <cell r="B3984">
            <v>3982</v>
          </cell>
        </row>
        <row r="3985">
          <cell r="B3985">
            <v>3983</v>
          </cell>
        </row>
        <row r="3986">
          <cell r="B3986">
            <v>3984</v>
          </cell>
        </row>
        <row r="3987">
          <cell r="B3987">
            <v>3985</v>
          </cell>
        </row>
        <row r="3988">
          <cell r="B3988">
            <v>3986</v>
          </cell>
        </row>
        <row r="3989">
          <cell r="B3989">
            <v>3987</v>
          </cell>
        </row>
        <row r="3990">
          <cell r="B3990">
            <v>3988</v>
          </cell>
        </row>
        <row r="3991">
          <cell r="B3991">
            <v>3989</v>
          </cell>
        </row>
        <row r="3992">
          <cell r="B3992">
            <v>3990</v>
          </cell>
        </row>
        <row r="3993">
          <cell r="B3993">
            <v>3991</v>
          </cell>
        </row>
        <row r="3994">
          <cell r="B3994">
            <v>3992</v>
          </cell>
        </row>
        <row r="3995">
          <cell r="B3995">
            <v>3993</v>
          </cell>
        </row>
        <row r="3996">
          <cell r="B3996">
            <v>3994</v>
          </cell>
        </row>
        <row r="3997">
          <cell r="B3997">
            <v>3995</v>
          </cell>
        </row>
        <row r="3998">
          <cell r="B3998">
            <v>3996</v>
          </cell>
        </row>
        <row r="3999">
          <cell r="B3999">
            <v>3997</v>
          </cell>
        </row>
        <row r="4000">
          <cell r="B4000">
            <v>3998</v>
          </cell>
        </row>
        <row r="4001">
          <cell r="B4001">
            <v>3999</v>
          </cell>
        </row>
        <row r="4002">
          <cell r="B4002">
            <v>4000</v>
          </cell>
        </row>
        <row r="4003">
          <cell r="B4003">
            <v>4001</v>
          </cell>
        </row>
        <row r="4004">
          <cell r="B4004">
            <v>4002</v>
          </cell>
        </row>
        <row r="4005">
          <cell r="B4005">
            <v>4003</v>
          </cell>
        </row>
        <row r="4006">
          <cell r="B4006">
            <v>4004</v>
          </cell>
        </row>
        <row r="4007">
          <cell r="B4007">
            <v>4005</v>
          </cell>
        </row>
        <row r="4008">
          <cell r="B4008">
            <v>4006</v>
          </cell>
        </row>
        <row r="4009">
          <cell r="B4009">
            <v>4007</v>
          </cell>
        </row>
        <row r="4010">
          <cell r="B4010">
            <v>4008</v>
          </cell>
        </row>
        <row r="4011">
          <cell r="B4011">
            <v>4009</v>
          </cell>
        </row>
        <row r="4012">
          <cell r="B4012">
            <v>4010</v>
          </cell>
        </row>
        <row r="4013">
          <cell r="B4013">
            <v>4011</v>
          </cell>
        </row>
        <row r="4014">
          <cell r="B4014">
            <v>4012</v>
          </cell>
        </row>
        <row r="4015">
          <cell r="B4015">
            <v>4013</v>
          </cell>
        </row>
        <row r="4016">
          <cell r="B4016">
            <v>4014</v>
          </cell>
        </row>
        <row r="4017">
          <cell r="B4017">
            <v>4015</v>
          </cell>
        </row>
        <row r="4018">
          <cell r="B4018">
            <v>4016</v>
          </cell>
        </row>
        <row r="4019">
          <cell r="B4019">
            <v>4017</v>
          </cell>
        </row>
        <row r="4020">
          <cell r="B4020">
            <v>4018</v>
          </cell>
        </row>
        <row r="4021">
          <cell r="B4021">
            <v>4019</v>
          </cell>
        </row>
        <row r="4022">
          <cell r="B4022">
            <v>4020</v>
          </cell>
        </row>
        <row r="4023">
          <cell r="B4023">
            <v>4021</v>
          </cell>
        </row>
        <row r="4024">
          <cell r="B4024">
            <v>4022</v>
          </cell>
        </row>
        <row r="4025">
          <cell r="B4025">
            <v>4023</v>
          </cell>
        </row>
        <row r="4026">
          <cell r="B4026">
            <v>4024</v>
          </cell>
        </row>
        <row r="4027">
          <cell r="B4027">
            <v>4025</v>
          </cell>
        </row>
        <row r="4028">
          <cell r="B4028">
            <v>4026</v>
          </cell>
        </row>
        <row r="4029">
          <cell r="B4029">
            <v>4027</v>
          </cell>
        </row>
        <row r="4030">
          <cell r="B4030">
            <v>4028</v>
          </cell>
        </row>
        <row r="4031">
          <cell r="B4031">
            <v>4029</v>
          </cell>
        </row>
        <row r="4032">
          <cell r="B4032">
            <v>4030</v>
          </cell>
        </row>
        <row r="4033">
          <cell r="B4033">
            <v>4031</v>
          </cell>
        </row>
        <row r="4034">
          <cell r="B4034">
            <v>4032</v>
          </cell>
        </row>
        <row r="4035">
          <cell r="B4035">
            <v>4033</v>
          </cell>
        </row>
        <row r="4036">
          <cell r="B4036">
            <v>4034</v>
          </cell>
        </row>
        <row r="4037">
          <cell r="B4037">
            <v>4035</v>
          </cell>
        </row>
        <row r="4038">
          <cell r="B4038">
            <v>4036</v>
          </cell>
        </row>
        <row r="4039">
          <cell r="B4039">
            <v>4037</v>
          </cell>
        </row>
        <row r="4040">
          <cell r="B4040">
            <v>4038</v>
          </cell>
        </row>
        <row r="4041">
          <cell r="B4041">
            <v>4039</v>
          </cell>
        </row>
        <row r="4042">
          <cell r="B4042">
            <v>4040</v>
          </cell>
        </row>
        <row r="4043">
          <cell r="B4043">
            <v>4041</v>
          </cell>
        </row>
        <row r="4044">
          <cell r="B4044">
            <v>4042</v>
          </cell>
        </row>
        <row r="4045">
          <cell r="B4045">
            <v>4043</v>
          </cell>
        </row>
        <row r="4046">
          <cell r="B4046">
            <v>4044</v>
          </cell>
        </row>
        <row r="4047">
          <cell r="B4047">
            <v>4045</v>
          </cell>
        </row>
        <row r="4048">
          <cell r="B4048">
            <v>4046</v>
          </cell>
        </row>
        <row r="4049">
          <cell r="B4049">
            <v>4047</v>
          </cell>
        </row>
        <row r="4050">
          <cell r="B4050">
            <v>4048</v>
          </cell>
        </row>
        <row r="4051">
          <cell r="B4051">
            <v>4049</v>
          </cell>
        </row>
        <row r="4052">
          <cell r="B4052">
            <v>4050</v>
          </cell>
        </row>
        <row r="4053">
          <cell r="B4053">
            <v>4051</v>
          </cell>
        </row>
        <row r="4054">
          <cell r="B4054">
            <v>4052</v>
          </cell>
        </row>
        <row r="4055">
          <cell r="B4055">
            <v>4053</v>
          </cell>
        </row>
        <row r="4056">
          <cell r="B4056">
            <v>4054</v>
          </cell>
        </row>
        <row r="4057">
          <cell r="B4057">
            <v>4055</v>
          </cell>
        </row>
        <row r="4058">
          <cell r="B4058">
            <v>4056</v>
          </cell>
        </row>
        <row r="4059">
          <cell r="B4059">
            <v>4057</v>
          </cell>
        </row>
        <row r="4060">
          <cell r="B4060">
            <v>4058</v>
          </cell>
        </row>
        <row r="4061">
          <cell r="B4061">
            <v>4059</v>
          </cell>
        </row>
        <row r="4062">
          <cell r="B4062">
            <v>4060</v>
          </cell>
        </row>
        <row r="4063">
          <cell r="B4063">
            <v>4061</v>
          </cell>
        </row>
        <row r="4064">
          <cell r="B4064">
            <v>4062</v>
          </cell>
        </row>
        <row r="4065">
          <cell r="B4065">
            <v>4063</v>
          </cell>
        </row>
        <row r="4066">
          <cell r="B4066">
            <v>4064</v>
          </cell>
        </row>
        <row r="4067">
          <cell r="B4067">
            <v>4065</v>
          </cell>
        </row>
        <row r="4068">
          <cell r="B4068">
            <v>4066</v>
          </cell>
        </row>
        <row r="4069">
          <cell r="B4069">
            <v>4067</v>
          </cell>
        </row>
        <row r="4070">
          <cell r="B4070">
            <v>4068</v>
          </cell>
        </row>
        <row r="4071">
          <cell r="B4071">
            <v>4069</v>
          </cell>
        </row>
        <row r="4072">
          <cell r="B4072">
            <v>4070</v>
          </cell>
        </row>
        <row r="4073">
          <cell r="B4073">
            <v>4071</v>
          </cell>
        </row>
        <row r="4074">
          <cell r="B4074">
            <v>4072</v>
          </cell>
        </row>
        <row r="4075">
          <cell r="B4075">
            <v>4073</v>
          </cell>
        </row>
        <row r="4076">
          <cell r="B4076">
            <v>4074</v>
          </cell>
        </row>
        <row r="4077">
          <cell r="B4077">
            <v>4075</v>
          </cell>
        </row>
        <row r="4078">
          <cell r="B4078">
            <v>4076</v>
          </cell>
        </row>
        <row r="4079">
          <cell r="B4079">
            <v>4077</v>
          </cell>
        </row>
        <row r="4080">
          <cell r="B4080">
            <v>4078</v>
          </cell>
        </row>
        <row r="4081">
          <cell r="B4081">
            <v>4079</v>
          </cell>
        </row>
        <row r="4082">
          <cell r="B4082">
            <v>4080</v>
          </cell>
        </row>
        <row r="4083">
          <cell r="B4083">
            <v>4081</v>
          </cell>
        </row>
        <row r="4084">
          <cell r="B4084">
            <v>4082</v>
          </cell>
        </row>
        <row r="4085">
          <cell r="B4085">
            <v>4083</v>
          </cell>
        </row>
        <row r="4086">
          <cell r="B4086">
            <v>4084</v>
          </cell>
        </row>
        <row r="4087">
          <cell r="B4087">
            <v>4085</v>
          </cell>
        </row>
        <row r="4088">
          <cell r="B4088">
            <v>4086</v>
          </cell>
        </row>
        <row r="4089">
          <cell r="B4089">
            <v>4087</v>
          </cell>
        </row>
        <row r="4090">
          <cell r="B4090">
            <v>4088</v>
          </cell>
        </row>
        <row r="4091">
          <cell r="B4091">
            <v>4089</v>
          </cell>
        </row>
        <row r="4092">
          <cell r="B4092">
            <v>4090</v>
          </cell>
        </row>
        <row r="4093">
          <cell r="B4093">
            <v>4091</v>
          </cell>
        </row>
        <row r="4094">
          <cell r="B4094">
            <v>4092</v>
          </cell>
        </row>
        <row r="4095">
          <cell r="B4095">
            <v>4093</v>
          </cell>
        </row>
        <row r="4096">
          <cell r="B4096">
            <v>4094</v>
          </cell>
        </row>
        <row r="4097">
          <cell r="B4097">
            <v>4095</v>
          </cell>
        </row>
        <row r="4098">
          <cell r="B4098">
            <v>4096</v>
          </cell>
        </row>
        <row r="4099">
          <cell r="B4099">
            <v>4097</v>
          </cell>
        </row>
        <row r="4100">
          <cell r="B4100">
            <v>4098</v>
          </cell>
        </row>
        <row r="4101">
          <cell r="B4101">
            <v>4099</v>
          </cell>
        </row>
        <row r="4102">
          <cell r="B4102">
            <v>4100</v>
          </cell>
        </row>
        <row r="4103">
          <cell r="B4103">
            <v>4101</v>
          </cell>
        </row>
        <row r="4104">
          <cell r="B4104">
            <v>4102</v>
          </cell>
        </row>
        <row r="4105">
          <cell r="B4105">
            <v>4103</v>
          </cell>
        </row>
        <row r="4106">
          <cell r="B4106">
            <v>4104</v>
          </cell>
        </row>
        <row r="4107">
          <cell r="B4107">
            <v>4105</v>
          </cell>
        </row>
        <row r="4108">
          <cell r="B4108">
            <v>4106</v>
          </cell>
        </row>
        <row r="4109">
          <cell r="B4109">
            <v>4107</v>
          </cell>
        </row>
        <row r="4110">
          <cell r="B4110">
            <v>4108</v>
          </cell>
        </row>
        <row r="4111">
          <cell r="B4111">
            <v>4109</v>
          </cell>
        </row>
        <row r="4112">
          <cell r="B4112">
            <v>4110</v>
          </cell>
        </row>
        <row r="4113">
          <cell r="B4113">
            <v>4111</v>
          </cell>
        </row>
        <row r="4114">
          <cell r="B4114">
            <v>4112</v>
          </cell>
        </row>
        <row r="4115">
          <cell r="B4115">
            <v>4113</v>
          </cell>
        </row>
        <row r="4116">
          <cell r="B4116">
            <v>4114</v>
          </cell>
        </row>
        <row r="4117">
          <cell r="B4117">
            <v>4115</v>
          </cell>
        </row>
        <row r="4118">
          <cell r="B4118">
            <v>4116</v>
          </cell>
        </row>
        <row r="4119">
          <cell r="B4119">
            <v>4117</v>
          </cell>
        </row>
        <row r="4120">
          <cell r="B4120">
            <v>4118</v>
          </cell>
        </row>
        <row r="4121">
          <cell r="B4121">
            <v>4119</v>
          </cell>
        </row>
        <row r="4122">
          <cell r="B4122">
            <v>4120</v>
          </cell>
        </row>
        <row r="4123">
          <cell r="B4123">
            <v>4121</v>
          </cell>
        </row>
        <row r="4124">
          <cell r="B4124">
            <v>4122</v>
          </cell>
        </row>
        <row r="4125">
          <cell r="B4125">
            <v>4123</v>
          </cell>
        </row>
        <row r="4126">
          <cell r="B4126">
            <v>4124</v>
          </cell>
        </row>
        <row r="4127">
          <cell r="B4127">
            <v>4125</v>
          </cell>
        </row>
        <row r="4128">
          <cell r="B4128">
            <v>4126</v>
          </cell>
        </row>
        <row r="4129">
          <cell r="B4129">
            <v>4127</v>
          </cell>
        </row>
        <row r="4130">
          <cell r="B4130">
            <v>4128</v>
          </cell>
        </row>
        <row r="4131">
          <cell r="B4131">
            <v>4129</v>
          </cell>
        </row>
        <row r="4132">
          <cell r="B4132">
            <v>4130</v>
          </cell>
        </row>
        <row r="4133">
          <cell r="B4133">
            <v>4131</v>
          </cell>
        </row>
        <row r="4134">
          <cell r="B4134">
            <v>4132</v>
          </cell>
        </row>
        <row r="4135">
          <cell r="B4135">
            <v>4133</v>
          </cell>
        </row>
        <row r="4136">
          <cell r="B4136">
            <v>4134</v>
          </cell>
        </row>
        <row r="4137">
          <cell r="B4137">
            <v>4135</v>
          </cell>
        </row>
        <row r="4138">
          <cell r="B4138">
            <v>4136</v>
          </cell>
        </row>
        <row r="4139">
          <cell r="B4139">
            <v>4137</v>
          </cell>
        </row>
        <row r="4140">
          <cell r="B4140">
            <v>4138</v>
          </cell>
        </row>
        <row r="4141">
          <cell r="B4141">
            <v>4139</v>
          </cell>
        </row>
        <row r="4142">
          <cell r="B4142">
            <v>4140</v>
          </cell>
        </row>
        <row r="4143">
          <cell r="B4143">
            <v>4141</v>
          </cell>
        </row>
        <row r="4144">
          <cell r="B4144">
            <v>4142</v>
          </cell>
        </row>
        <row r="4145">
          <cell r="B4145">
            <v>4143</v>
          </cell>
        </row>
        <row r="4146">
          <cell r="B4146">
            <v>4144</v>
          </cell>
        </row>
        <row r="4147">
          <cell r="B4147">
            <v>4145</v>
          </cell>
        </row>
        <row r="4148">
          <cell r="B4148">
            <v>4146</v>
          </cell>
        </row>
        <row r="4149">
          <cell r="B4149">
            <v>4147</v>
          </cell>
        </row>
        <row r="4150">
          <cell r="B4150">
            <v>4148</v>
          </cell>
        </row>
        <row r="4151">
          <cell r="B4151">
            <v>4149</v>
          </cell>
        </row>
        <row r="4152">
          <cell r="B4152">
            <v>4150</v>
          </cell>
        </row>
        <row r="4153">
          <cell r="B4153">
            <v>4151</v>
          </cell>
        </row>
        <row r="4154">
          <cell r="B4154">
            <v>4152</v>
          </cell>
        </row>
        <row r="4155">
          <cell r="B4155">
            <v>4153</v>
          </cell>
        </row>
        <row r="4156">
          <cell r="B4156">
            <v>4154</v>
          </cell>
        </row>
        <row r="4157">
          <cell r="B4157">
            <v>4155</v>
          </cell>
        </row>
        <row r="4158">
          <cell r="B4158">
            <v>4156</v>
          </cell>
        </row>
        <row r="4159">
          <cell r="B4159">
            <v>4157</v>
          </cell>
        </row>
        <row r="4160">
          <cell r="B4160">
            <v>4158</v>
          </cell>
        </row>
        <row r="4161">
          <cell r="B4161">
            <v>4159</v>
          </cell>
        </row>
        <row r="4162">
          <cell r="B4162">
            <v>4160</v>
          </cell>
        </row>
        <row r="4163">
          <cell r="B4163">
            <v>4161</v>
          </cell>
        </row>
        <row r="4164">
          <cell r="B4164">
            <v>4162</v>
          </cell>
        </row>
        <row r="4165">
          <cell r="B4165">
            <v>4163</v>
          </cell>
        </row>
        <row r="4166">
          <cell r="B4166">
            <v>4164</v>
          </cell>
        </row>
        <row r="4167">
          <cell r="B4167">
            <v>4165</v>
          </cell>
        </row>
        <row r="4168">
          <cell r="B4168">
            <v>4166</v>
          </cell>
        </row>
        <row r="4169">
          <cell r="B4169">
            <v>4167</v>
          </cell>
        </row>
        <row r="4170">
          <cell r="B4170">
            <v>4168</v>
          </cell>
        </row>
        <row r="4171">
          <cell r="B4171">
            <v>4169</v>
          </cell>
        </row>
        <row r="4172">
          <cell r="B4172">
            <v>4170</v>
          </cell>
        </row>
        <row r="4173">
          <cell r="B4173">
            <v>4171</v>
          </cell>
        </row>
        <row r="4174">
          <cell r="B4174">
            <v>4172</v>
          </cell>
        </row>
        <row r="4175">
          <cell r="B4175">
            <v>4173</v>
          </cell>
        </row>
        <row r="4176">
          <cell r="B4176">
            <v>4174</v>
          </cell>
        </row>
        <row r="4177">
          <cell r="B4177">
            <v>4175</v>
          </cell>
        </row>
        <row r="4178">
          <cell r="B4178">
            <v>4176</v>
          </cell>
        </row>
        <row r="4179">
          <cell r="B4179">
            <v>4177</v>
          </cell>
        </row>
        <row r="4180">
          <cell r="B4180">
            <v>4178</v>
          </cell>
        </row>
        <row r="4181">
          <cell r="B4181">
            <v>4179</v>
          </cell>
        </row>
        <row r="4182">
          <cell r="B4182">
            <v>4180</v>
          </cell>
        </row>
        <row r="4183">
          <cell r="B4183">
            <v>4181</v>
          </cell>
        </row>
        <row r="4184">
          <cell r="B4184">
            <v>4182</v>
          </cell>
        </row>
        <row r="4185">
          <cell r="B4185">
            <v>4183</v>
          </cell>
        </row>
        <row r="4186">
          <cell r="B4186">
            <v>4184</v>
          </cell>
        </row>
        <row r="4187">
          <cell r="B4187">
            <v>4185</v>
          </cell>
        </row>
        <row r="4188">
          <cell r="B4188">
            <v>4186</v>
          </cell>
        </row>
        <row r="4189">
          <cell r="B4189">
            <v>4187</v>
          </cell>
        </row>
        <row r="4190">
          <cell r="B4190">
            <v>4188</v>
          </cell>
        </row>
        <row r="4191">
          <cell r="B4191">
            <v>4189</v>
          </cell>
        </row>
        <row r="4192">
          <cell r="B4192">
            <v>4190</v>
          </cell>
        </row>
        <row r="4193">
          <cell r="B4193">
            <v>4191</v>
          </cell>
        </row>
        <row r="4194">
          <cell r="B4194">
            <v>4192</v>
          </cell>
        </row>
        <row r="4195">
          <cell r="B4195">
            <v>4193</v>
          </cell>
        </row>
        <row r="4196">
          <cell r="B4196">
            <v>4194</v>
          </cell>
        </row>
        <row r="4197">
          <cell r="B4197">
            <v>4195</v>
          </cell>
        </row>
        <row r="4198">
          <cell r="B4198">
            <v>4196</v>
          </cell>
        </row>
        <row r="4199">
          <cell r="B4199">
            <v>4197</v>
          </cell>
        </row>
        <row r="4200">
          <cell r="B4200">
            <v>4198</v>
          </cell>
        </row>
        <row r="4201">
          <cell r="B4201">
            <v>4199</v>
          </cell>
        </row>
        <row r="4202">
          <cell r="B4202">
            <v>4200</v>
          </cell>
        </row>
        <row r="4203">
          <cell r="B4203">
            <v>4201</v>
          </cell>
        </row>
        <row r="4204">
          <cell r="B4204">
            <v>4202</v>
          </cell>
        </row>
        <row r="4205">
          <cell r="B4205">
            <v>4203</v>
          </cell>
        </row>
        <row r="4206">
          <cell r="B4206">
            <v>4204</v>
          </cell>
        </row>
        <row r="4207">
          <cell r="B4207">
            <v>4205</v>
          </cell>
        </row>
        <row r="4208">
          <cell r="B4208">
            <v>4206</v>
          </cell>
        </row>
        <row r="4209">
          <cell r="B4209">
            <v>4207</v>
          </cell>
        </row>
        <row r="4210">
          <cell r="B4210">
            <v>4208</v>
          </cell>
        </row>
        <row r="4211">
          <cell r="B4211">
            <v>4209</v>
          </cell>
        </row>
        <row r="4212">
          <cell r="B4212">
            <v>4210</v>
          </cell>
        </row>
        <row r="4213">
          <cell r="B4213">
            <v>4211</v>
          </cell>
        </row>
        <row r="4214">
          <cell r="B4214">
            <v>4212</v>
          </cell>
        </row>
        <row r="4215">
          <cell r="B4215">
            <v>4213</v>
          </cell>
        </row>
        <row r="4216">
          <cell r="B4216">
            <v>4214</v>
          </cell>
        </row>
        <row r="4217">
          <cell r="B4217">
            <v>4215</v>
          </cell>
        </row>
        <row r="4218">
          <cell r="B4218">
            <v>4216</v>
          </cell>
        </row>
        <row r="4219">
          <cell r="B4219">
            <v>4217</v>
          </cell>
        </row>
        <row r="4220">
          <cell r="B4220">
            <v>4218</v>
          </cell>
        </row>
        <row r="4221">
          <cell r="B4221">
            <v>4219</v>
          </cell>
        </row>
        <row r="4222">
          <cell r="B4222">
            <v>4220</v>
          </cell>
        </row>
        <row r="4223">
          <cell r="B4223">
            <v>4221</v>
          </cell>
        </row>
        <row r="4224">
          <cell r="B4224">
            <v>4222</v>
          </cell>
        </row>
        <row r="4225">
          <cell r="B4225">
            <v>4223</v>
          </cell>
        </row>
        <row r="4226">
          <cell r="B4226">
            <v>4224</v>
          </cell>
        </row>
        <row r="4227">
          <cell r="B4227">
            <v>4225</v>
          </cell>
        </row>
        <row r="4228">
          <cell r="B4228">
            <v>4226</v>
          </cell>
        </row>
        <row r="4229">
          <cell r="B4229">
            <v>4227</v>
          </cell>
        </row>
        <row r="4230">
          <cell r="B4230">
            <v>4228</v>
          </cell>
        </row>
        <row r="4231">
          <cell r="B4231">
            <v>4229</v>
          </cell>
        </row>
        <row r="4232">
          <cell r="B4232">
            <v>4230</v>
          </cell>
        </row>
        <row r="4233">
          <cell r="B4233">
            <v>4231</v>
          </cell>
        </row>
        <row r="4234">
          <cell r="B4234">
            <v>4232</v>
          </cell>
        </row>
        <row r="4235">
          <cell r="B4235">
            <v>4233</v>
          </cell>
        </row>
        <row r="4236">
          <cell r="B4236">
            <v>4234</v>
          </cell>
        </row>
        <row r="4237">
          <cell r="B4237">
            <v>4235</v>
          </cell>
        </row>
        <row r="4238">
          <cell r="B4238">
            <v>4236</v>
          </cell>
        </row>
        <row r="4239">
          <cell r="B4239">
            <v>4237</v>
          </cell>
        </row>
        <row r="4240">
          <cell r="B4240">
            <v>4238</v>
          </cell>
        </row>
        <row r="4241">
          <cell r="B4241">
            <v>4239</v>
          </cell>
        </row>
        <row r="4242">
          <cell r="B4242">
            <v>4240</v>
          </cell>
        </row>
        <row r="4243">
          <cell r="B4243">
            <v>4241</v>
          </cell>
        </row>
        <row r="4244">
          <cell r="B4244">
            <v>4242</v>
          </cell>
        </row>
        <row r="4245">
          <cell r="B4245">
            <v>4243</v>
          </cell>
        </row>
        <row r="4246">
          <cell r="B4246">
            <v>4244</v>
          </cell>
        </row>
        <row r="4247">
          <cell r="B4247">
            <v>4245</v>
          </cell>
        </row>
        <row r="4248">
          <cell r="B4248">
            <v>4246</v>
          </cell>
        </row>
        <row r="4249">
          <cell r="B4249">
            <v>4247</v>
          </cell>
        </row>
        <row r="4250">
          <cell r="B4250">
            <v>4248</v>
          </cell>
        </row>
        <row r="4251">
          <cell r="B4251">
            <v>4249</v>
          </cell>
        </row>
        <row r="4252">
          <cell r="B4252">
            <v>4250</v>
          </cell>
        </row>
        <row r="4253">
          <cell r="B4253">
            <v>4251</v>
          </cell>
        </row>
        <row r="4254">
          <cell r="B4254">
            <v>4252</v>
          </cell>
        </row>
        <row r="4504">
          <cell r="C4504" t="str">
            <v/>
          </cell>
          <cell r="D4504" t="str">
            <v/>
          </cell>
          <cell r="E4504" t="str">
            <v/>
          </cell>
          <cell r="F4504" t="str">
            <v/>
          </cell>
          <cell r="G4504" t="str">
            <v/>
          </cell>
        </row>
        <row r="4505">
          <cell r="C4505" t="str">
            <v/>
          </cell>
          <cell r="D4505" t="str">
            <v/>
          </cell>
          <cell r="E4505" t="str">
            <v/>
          </cell>
          <cell r="F4505" t="str">
            <v/>
          </cell>
          <cell r="G4505" t="str">
            <v/>
          </cell>
        </row>
        <row r="4506">
          <cell r="C4506" t="str">
            <v/>
          </cell>
          <cell r="D4506" t="str">
            <v/>
          </cell>
          <cell r="E4506" t="str">
            <v/>
          </cell>
          <cell r="F4506" t="str">
            <v/>
          </cell>
          <cell r="G4506" t="str">
            <v/>
          </cell>
        </row>
        <row r="4507">
          <cell r="C4507" t="str">
            <v/>
          </cell>
          <cell r="D4507" t="str">
            <v/>
          </cell>
          <cell r="E4507" t="str">
            <v/>
          </cell>
          <cell r="F4507" t="str">
            <v/>
          </cell>
          <cell r="G4507" t="str">
            <v/>
          </cell>
        </row>
        <row r="4508">
          <cell r="C4508" t="str">
            <v/>
          </cell>
          <cell r="D4508" t="str">
            <v/>
          </cell>
          <cell r="E4508" t="str">
            <v/>
          </cell>
          <cell r="F4508" t="str">
            <v/>
          </cell>
          <cell r="G4508" t="str">
            <v/>
          </cell>
        </row>
        <row r="4509">
          <cell r="C4509" t="str">
            <v/>
          </cell>
          <cell r="D4509" t="str">
            <v/>
          </cell>
          <cell r="E4509" t="str">
            <v/>
          </cell>
          <cell r="F4509" t="str">
            <v/>
          </cell>
          <cell r="G4509" t="str">
            <v/>
          </cell>
        </row>
        <row r="4510">
          <cell r="C4510" t="str">
            <v/>
          </cell>
          <cell r="D4510" t="str">
            <v/>
          </cell>
          <cell r="E4510" t="str">
            <v/>
          </cell>
          <cell r="F4510" t="str">
            <v/>
          </cell>
          <cell r="G4510" t="str">
            <v/>
          </cell>
        </row>
        <row r="4511">
          <cell r="C4511" t="str">
            <v/>
          </cell>
          <cell r="D4511" t="str">
            <v/>
          </cell>
          <cell r="E4511" t="str">
            <v/>
          </cell>
          <cell r="F4511" t="str">
            <v/>
          </cell>
          <cell r="G4511" t="str">
            <v/>
          </cell>
        </row>
        <row r="4512">
          <cell r="C4512" t="str">
            <v/>
          </cell>
          <cell r="D4512" t="str">
            <v/>
          </cell>
          <cell r="E4512" t="str">
            <v/>
          </cell>
          <cell r="F4512" t="str">
            <v/>
          </cell>
          <cell r="G4512" t="str">
            <v/>
          </cell>
        </row>
        <row r="4513">
          <cell r="C4513" t="str">
            <v/>
          </cell>
          <cell r="D4513" t="str">
            <v/>
          </cell>
          <cell r="E4513" t="str">
            <v/>
          </cell>
          <cell r="F4513" t="str">
            <v/>
          </cell>
          <cell r="G4513" t="str">
            <v/>
          </cell>
        </row>
        <row r="4514">
          <cell r="C4514" t="str">
            <v/>
          </cell>
          <cell r="D4514" t="str">
            <v/>
          </cell>
          <cell r="E4514" t="str">
            <v/>
          </cell>
          <cell r="F4514" t="str">
            <v/>
          </cell>
          <cell r="G4514" t="str">
            <v/>
          </cell>
        </row>
        <row r="4515">
          <cell r="C4515" t="str">
            <v/>
          </cell>
          <cell r="D4515" t="str">
            <v/>
          </cell>
          <cell r="E4515" t="str">
            <v/>
          </cell>
          <cell r="F4515" t="str">
            <v/>
          </cell>
          <cell r="G4515" t="str">
            <v/>
          </cell>
        </row>
        <row r="4516">
          <cell r="C4516" t="str">
            <v/>
          </cell>
          <cell r="D4516" t="str">
            <v/>
          </cell>
          <cell r="E4516" t="str">
            <v/>
          </cell>
          <cell r="F4516" t="str">
            <v/>
          </cell>
          <cell r="G4516" t="str">
            <v/>
          </cell>
        </row>
        <row r="4517">
          <cell r="C4517" t="str">
            <v/>
          </cell>
          <cell r="D4517" t="str">
            <v/>
          </cell>
          <cell r="E4517" t="str">
            <v/>
          </cell>
          <cell r="F4517" t="str">
            <v/>
          </cell>
          <cell r="G4517" t="str">
            <v/>
          </cell>
        </row>
        <row r="4518">
          <cell r="C4518" t="str">
            <v/>
          </cell>
          <cell r="D4518" t="str">
            <v/>
          </cell>
          <cell r="E4518" t="str">
            <v/>
          </cell>
          <cell r="F4518" t="str">
            <v/>
          </cell>
          <cell r="G4518" t="str">
            <v/>
          </cell>
        </row>
        <row r="4519">
          <cell r="C4519" t="str">
            <v/>
          </cell>
          <cell r="D4519" t="str">
            <v/>
          </cell>
          <cell r="E4519" t="str">
            <v/>
          </cell>
          <cell r="F4519" t="str">
            <v/>
          </cell>
          <cell r="G4519" t="str">
            <v/>
          </cell>
        </row>
        <row r="4520">
          <cell r="C4520" t="str">
            <v/>
          </cell>
          <cell r="D4520" t="str">
            <v/>
          </cell>
          <cell r="E4520" t="str">
            <v/>
          </cell>
          <cell r="F4520" t="str">
            <v/>
          </cell>
          <cell r="G4520" t="str">
            <v/>
          </cell>
        </row>
        <row r="4521">
          <cell r="C4521" t="str">
            <v/>
          </cell>
          <cell r="D4521" t="str">
            <v/>
          </cell>
          <cell r="E4521" t="str">
            <v/>
          </cell>
          <cell r="F4521" t="str">
            <v/>
          </cell>
          <cell r="G4521" t="str">
            <v/>
          </cell>
        </row>
        <row r="4522">
          <cell r="C4522" t="str">
            <v/>
          </cell>
          <cell r="D4522" t="str">
            <v/>
          </cell>
          <cell r="E4522" t="str">
            <v/>
          </cell>
          <cell r="F4522" t="str">
            <v/>
          </cell>
          <cell r="G4522" t="str">
            <v/>
          </cell>
        </row>
        <row r="4523">
          <cell r="C4523" t="str">
            <v/>
          </cell>
          <cell r="D4523" t="str">
            <v/>
          </cell>
          <cell r="E4523" t="str">
            <v/>
          </cell>
          <cell r="F4523" t="str">
            <v/>
          </cell>
          <cell r="G4523" t="str">
            <v/>
          </cell>
        </row>
        <row r="4524">
          <cell r="C4524" t="str">
            <v/>
          </cell>
          <cell r="D4524" t="str">
            <v/>
          </cell>
          <cell r="E4524" t="str">
            <v/>
          </cell>
          <cell r="F4524" t="str">
            <v/>
          </cell>
          <cell r="G4524" t="str">
            <v/>
          </cell>
        </row>
        <row r="4525">
          <cell r="C4525" t="str">
            <v/>
          </cell>
          <cell r="D4525" t="str">
            <v/>
          </cell>
          <cell r="E4525" t="str">
            <v/>
          </cell>
          <cell r="F4525" t="str">
            <v/>
          </cell>
          <cell r="G4525" t="str">
            <v/>
          </cell>
        </row>
        <row r="4526">
          <cell r="C4526" t="str">
            <v/>
          </cell>
          <cell r="D4526" t="str">
            <v/>
          </cell>
          <cell r="E4526" t="str">
            <v/>
          </cell>
          <cell r="F4526" t="str">
            <v/>
          </cell>
          <cell r="G4526" t="str">
            <v/>
          </cell>
        </row>
        <row r="4527">
          <cell r="C4527" t="str">
            <v/>
          </cell>
          <cell r="D4527" t="str">
            <v/>
          </cell>
          <cell r="E4527" t="str">
            <v/>
          </cell>
          <cell r="F4527" t="str">
            <v/>
          </cell>
          <cell r="G4527" t="str">
            <v/>
          </cell>
        </row>
        <row r="4528">
          <cell r="C4528" t="str">
            <v/>
          </cell>
          <cell r="D4528" t="str">
            <v/>
          </cell>
          <cell r="E4528" t="str">
            <v/>
          </cell>
          <cell r="F4528" t="str">
            <v/>
          </cell>
          <cell r="G4528" t="str">
            <v/>
          </cell>
        </row>
        <row r="4529">
          <cell r="C4529" t="str">
            <v/>
          </cell>
          <cell r="D4529" t="str">
            <v/>
          </cell>
          <cell r="E4529" t="str">
            <v/>
          </cell>
          <cell r="F4529" t="str">
            <v/>
          </cell>
          <cell r="G4529" t="str">
            <v/>
          </cell>
        </row>
        <row r="4530">
          <cell r="C4530" t="str">
            <v/>
          </cell>
          <cell r="D4530" t="str">
            <v/>
          </cell>
          <cell r="E4530" t="str">
            <v/>
          </cell>
          <cell r="F4530" t="str">
            <v/>
          </cell>
          <cell r="G4530" t="str">
            <v/>
          </cell>
        </row>
        <row r="4531">
          <cell r="C4531" t="str">
            <v/>
          </cell>
          <cell r="D4531" t="str">
            <v/>
          </cell>
          <cell r="E4531" t="str">
            <v/>
          </cell>
          <cell r="F4531" t="str">
            <v/>
          </cell>
          <cell r="G4531" t="str">
            <v/>
          </cell>
        </row>
        <row r="4532">
          <cell r="C4532" t="str">
            <v/>
          </cell>
          <cell r="D4532" t="str">
            <v/>
          </cell>
          <cell r="E4532" t="str">
            <v/>
          </cell>
          <cell r="F4532" t="str">
            <v/>
          </cell>
          <cell r="G4532" t="str">
            <v/>
          </cell>
        </row>
        <row r="4533">
          <cell r="C4533" t="str">
            <v/>
          </cell>
          <cell r="D4533" t="str">
            <v/>
          </cell>
          <cell r="E4533" t="str">
            <v/>
          </cell>
          <cell r="F4533" t="str">
            <v/>
          </cell>
          <cell r="G4533" t="str">
            <v/>
          </cell>
        </row>
        <row r="4534">
          <cell r="C4534" t="str">
            <v/>
          </cell>
          <cell r="D4534" t="str">
            <v/>
          </cell>
          <cell r="E4534" t="str">
            <v/>
          </cell>
          <cell r="F4534" t="str">
            <v/>
          </cell>
          <cell r="G4534" t="str">
            <v/>
          </cell>
        </row>
        <row r="4535">
          <cell r="C4535" t="str">
            <v/>
          </cell>
          <cell r="D4535" t="str">
            <v/>
          </cell>
          <cell r="E4535" t="str">
            <v/>
          </cell>
          <cell r="F4535" t="str">
            <v/>
          </cell>
          <cell r="G4535" t="str">
            <v/>
          </cell>
        </row>
        <row r="4536">
          <cell r="C4536" t="str">
            <v/>
          </cell>
          <cell r="D4536" t="str">
            <v/>
          </cell>
          <cell r="E4536" t="str">
            <v/>
          </cell>
          <cell r="F4536" t="str">
            <v/>
          </cell>
          <cell r="G4536" t="str">
            <v/>
          </cell>
        </row>
        <row r="4537">
          <cell r="C4537" t="str">
            <v/>
          </cell>
          <cell r="D4537" t="str">
            <v/>
          </cell>
          <cell r="E4537" t="str">
            <v/>
          </cell>
          <cell r="F4537" t="str">
            <v/>
          </cell>
          <cell r="G4537" t="str">
            <v/>
          </cell>
        </row>
        <row r="4538">
          <cell r="C4538" t="str">
            <v/>
          </cell>
          <cell r="D4538" t="str">
            <v/>
          </cell>
          <cell r="E4538" t="str">
            <v/>
          </cell>
          <cell r="F4538" t="str">
            <v/>
          </cell>
          <cell r="G4538" t="str">
            <v/>
          </cell>
        </row>
        <row r="4539">
          <cell r="C4539" t="str">
            <v/>
          </cell>
          <cell r="D4539" t="str">
            <v/>
          </cell>
          <cell r="E4539" t="str">
            <v/>
          </cell>
          <cell r="F4539" t="str">
            <v/>
          </cell>
          <cell r="G4539" t="str">
            <v/>
          </cell>
        </row>
        <row r="4540">
          <cell r="C4540" t="str">
            <v/>
          </cell>
          <cell r="D4540" t="str">
            <v/>
          </cell>
          <cell r="E4540" t="str">
            <v/>
          </cell>
          <cell r="F4540" t="str">
            <v/>
          </cell>
          <cell r="G4540" t="str">
            <v/>
          </cell>
        </row>
        <row r="4541">
          <cell r="C4541" t="str">
            <v/>
          </cell>
          <cell r="D4541" t="str">
            <v/>
          </cell>
          <cell r="E4541" t="str">
            <v/>
          </cell>
          <cell r="F4541" t="str">
            <v/>
          </cell>
          <cell r="G4541" t="str">
            <v/>
          </cell>
        </row>
        <row r="4542">
          <cell r="C4542" t="str">
            <v/>
          </cell>
          <cell r="D4542" t="str">
            <v/>
          </cell>
          <cell r="E4542" t="str">
            <v/>
          </cell>
          <cell r="F4542" t="str">
            <v/>
          </cell>
          <cell r="G4542" t="str">
            <v/>
          </cell>
        </row>
        <row r="4543">
          <cell r="C4543" t="str">
            <v/>
          </cell>
          <cell r="D4543" t="str">
            <v/>
          </cell>
          <cell r="E4543" t="str">
            <v/>
          </cell>
          <cell r="F4543" t="str">
            <v/>
          </cell>
          <cell r="G4543" t="str">
            <v/>
          </cell>
        </row>
        <row r="4544">
          <cell r="C4544" t="str">
            <v/>
          </cell>
          <cell r="D4544" t="str">
            <v/>
          </cell>
          <cell r="E4544" t="str">
            <v/>
          </cell>
          <cell r="F4544" t="str">
            <v/>
          </cell>
          <cell r="G4544" t="str">
            <v/>
          </cell>
        </row>
        <row r="4545">
          <cell r="C4545" t="str">
            <v/>
          </cell>
          <cell r="D4545" t="str">
            <v/>
          </cell>
          <cell r="E4545" t="str">
            <v/>
          </cell>
          <cell r="F4545" t="str">
            <v/>
          </cell>
          <cell r="G4545" t="str">
            <v/>
          </cell>
        </row>
        <row r="4546">
          <cell r="C4546" t="str">
            <v/>
          </cell>
          <cell r="D4546" t="str">
            <v/>
          </cell>
          <cell r="E4546" t="str">
            <v/>
          </cell>
          <cell r="F4546" t="str">
            <v/>
          </cell>
          <cell r="G4546" t="str">
            <v/>
          </cell>
        </row>
        <row r="4547">
          <cell r="C4547" t="str">
            <v/>
          </cell>
          <cell r="D4547" t="str">
            <v/>
          </cell>
          <cell r="E4547" t="str">
            <v/>
          </cell>
          <cell r="F4547" t="str">
            <v/>
          </cell>
          <cell r="G4547" t="str">
            <v/>
          </cell>
        </row>
        <row r="4548">
          <cell r="C4548" t="str">
            <v/>
          </cell>
          <cell r="D4548" t="str">
            <v/>
          </cell>
          <cell r="E4548" t="str">
            <v/>
          </cell>
          <cell r="F4548" t="str">
            <v/>
          </cell>
          <cell r="G4548" t="str">
            <v/>
          </cell>
        </row>
        <row r="4549">
          <cell r="C4549" t="str">
            <v/>
          </cell>
          <cell r="D4549" t="str">
            <v/>
          </cell>
          <cell r="E4549" t="str">
            <v/>
          </cell>
          <cell r="F4549" t="str">
            <v/>
          </cell>
          <cell r="G4549" t="str">
            <v/>
          </cell>
        </row>
        <row r="4550">
          <cell r="C4550" t="str">
            <v/>
          </cell>
          <cell r="D4550" t="str">
            <v/>
          </cell>
          <cell r="E4550" t="str">
            <v/>
          </cell>
          <cell r="F4550" t="str">
            <v/>
          </cell>
          <cell r="G4550" t="str">
            <v/>
          </cell>
        </row>
        <row r="4551">
          <cell r="C4551" t="str">
            <v/>
          </cell>
          <cell r="D4551" t="str">
            <v/>
          </cell>
          <cell r="E4551" t="str">
            <v/>
          </cell>
          <cell r="F4551" t="str">
            <v/>
          </cell>
          <cell r="G4551" t="str">
            <v/>
          </cell>
        </row>
        <row r="4552">
          <cell r="C4552" t="str">
            <v/>
          </cell>
          <cell r="D4552" t="str">
            <v/>
          </cell>
          <cell r="E4552" t="str">
            <v/>
          </cell>
          <cell r="F4552" t="str">
            <v/>
          </cell>
          <cell r="G4552" t="str">
            <v/>
          </cell>
        </row>
        <row r="4553">
          <cell r="C4553" t="str">
            <v/>
          </cell>
          <cell r="D4553" t="str">
            <v/>
          </cell>
          <cell r="E4553" t="str">
            <v/>
          </cell>
          <cell r="F4553" t="str">
            <v/>
          </cell>
          <cell r="G4553" t="str">
            <v/>
          </cell>
        </row>
        <row r="4554">
          <cell r="C4554" t="str">
            <v/>
          </cell>
          <cell r="D4554" t="str">
            <v/>
          </cell>
          <cell r="E4554" t="str">
            <v/>
          </cell>
          <cell r="F4554" t="str">
            <v/>
          </cell>
          <cell r="G4554" t="str">
            <v/>
          </cell>
        </row>
        <row r="4555">
          <cell r="C4555" t="str">
            <v/>
          </cell>
          <cell r="D4555" t="str">
            <v/>
          </cell>
          <cell r="E4555" t="str">
            <v/>
          </cell>
          <cell r="F4555" t="str">
            <v/>
          </cell>
          <cell r="G4555" t="str">
            <v/>
          </cell>
        </row>
        <row r="4556">
          <cell r="C4556" t="str">
            <v/>
          </cell>
          <cell r="D4556" t="str">
            <v/>
          </cell>
          <cell r="E4556" t="str">
            <v/>
          </cell>
          <cell r="F4556" t="str">
            <v/>
          </cell>
          <cell r="G4556" t="str">
            <v/>
          </cell>
        </row>
        <row r="4557">
          <cell r="C4557" t="str">
            <v/>
          </cell>
          <cell r="D4557" t="str">
            <v/>
          </cell>
          <cell r="E4557" t="str">
            <v/>
          </cell>
          <cell r="F4557" t="str">
            <v/>
          </cell>
          <cell r="G4557" t="str">
            <v/>
          </cell>
        </row>
        <row r="4558">
          <cell r="C4558" t="str">
            <v/>
          </cell>
          <cell r="D4558" t="str">
            <v/>
          </cell>
          <cell r="E4558" t="str">
            <v/>
          </cell>
          <cell r="F4558" t="str">
            <v/>
          </cell>
          <cell r="G4558" t="str">
            <v/>
          </cell>
        </row>
        <row r="4559">
          <cell r="C4559" t="str">
            <v/>
          </cell>
          <cell r="D4559" t="str">
            <v/>
          </cell>
          <cell r="E4559" t="str">
            <v/>
          </cell>
          <cell r="F4559" t="str">
            <v/>
          </cell>
          <cell r="G4559" t="str">
            <v/>
          </cell>
        </row>
        <row r="4560">
          <cell r="C4560" t="str">
            <v/>
          </cell>
          <cell r="D4560" t="str">
            <v/>
          </cell>
          <cell r="E4560" t="str">
            <v/>
          </cell>
          <cell r="F4560" t="str">
            <v/>
          </cell>
          <cell r="G4560" t="str">
            <v/>
          </cell>
        </row>
        <row r="4561">
          <cell r="C4561" t="str">
            <v/>
          </cell>
          <cell r="D4561" t="str">
            <v/>
          </cell>
          <cell r="E4561" t="str">
            <v/>
          </cell>
          <cell r="F4561" t="str">
            <v/>
          </cell>
          <cell r="G4561" t="str">
            <v/>
          </cell>
        </row>
        <row r="4562">
          <cell r="C4562" t="str">
            <v/>
          </cell>
          <cell r="D4562" t="str">
            <v/>
          </cell>
          <cell r="E4562" t="str">
            <v/>
          </cell>
          <cell r="F4562" t="str">
            <v/>
          </cell>
          <cell r="G4562" t="str">
            <v/>
          </cell>
        </row>
        <row r="4563">
          <cell r="C4563" t="str">
            <v/>
          </cell>
          <cell r="D4563" t="str">
            <v/>
          </cell>
          <cell r="E4563" t="str">
            <v/>
          </cell>
          <cell r="F4563" t="str">
            <v/>
          </cell>
          <cell r="G4563" t="str">
            <v/>
          </cell>
        </row>
        <row r="4564">
          <cell r="C4564" t="str">
            <v/>
          </cell>
          <cell r="D4564" t="str">
            <v/>
          </cell>
          <cell r="E4564" t="str">
            <v/>
          </cell>
          <cell r="F4564" t="str">
            <v/>
          </cell>
          <cell r="G4564" t="str">
            <v/>
          </cell>
        </row>
        <row r="4565">
          <cell r="C4565" t="str">
            <v/>
          </cell>
          <cell r="D4565" t="str">
            <v/>
          </cell>
          <cell r="E4565" t="str">
            <v/>
          </cell>
          <cell r="F4565" t="str">
            <v/>
          </cell>
          <cell r="G4565" t="str">
            <v/>
          </cell>
        </row>
        <row r="4566">
          <cell r="C4566" t="str">
            <v/>
          </cell>
          <cell r="D4566" t="str">
            <v/>
          </cell>
          <cell r="E4566" t="str">
            <v/>
          </cell>
          <cell r="F4566" t="str">
            <v/>
          </cell>
          <cell r="G4566" t="str">
            <v/>
          </cell>
        </row>
        <row r="4567">
          <cell r="C4567" t="str">
            <v/>
          </cell>
          <cell r="D4567" t="str">
            <v/>
          </cell>
          <cell r="E4567" t="str">
            <v/>
          </cell>
          <cell r="F4567" t="str">
            <v/>
          </cell>
          <cell r="G4567" t="str">
            <v/>
          </cell>
        </row>
        <row r="4568">
          <cell r="C4568" t="str">
            <v/>
          </cell>
          <cell r="D4568" t="str">
            <v/>
          </cell>
          <cell r="E4568" t="str">
            <v/>
          </cell>
          <cell r="F4568" t="str">
            <v/>
          </cell>
          <cell r="G4568" t="str">
            <v/>
          </cell>
        </row>
        <row r="4569">
          <cell r="C4569" t="str">
            <v/>
          </cell>
          <cell r="D4569" t="str">
            <v/>
          </cell>
          <cell r="E4569" t="str">
            <v/>
          </cell>
          <cell r="F4569" t="str">
            <v/>
          </cell>
          <cell r="G4569" t="str">
            <v/>
          </cell>
        </row>
        <row r="4570">
          <cell r="C4570" t="str">
            <v/>
          </cell>
          <cell r="D4570" t="str">
            <v/>
          </cell>
          <cell r="E4570" t="str">
            <v/>
          </cell>
          <cell r="F4570" t="str">
            <v/>
          </cell>
          <cell r="G4570" t="str">
            <v/>
          </cell>
        </row>
        <row r="4571">
          <cell r="C4571" t="str">
            <v/>
          </cell>
          <cell r="D4571" t="str">
            <v/>
          </cell>
          <cell r="E4571" t="str">
            <v/>
          </cell>
          <cell r="F4571" t="str">
            <v/>
          </cell>
          <cell r="G4571" t="str">
            <v/>
          </cell>
        </row>
        <row r="4572">
          <cell r="C4572" t="str">
            <v/>
          </cell>
          <cell r="D4572" t="str">
            <v/>
          </cell>
          <cell r="E4572" t="str">
            <v/>
          </cell>
          <cell r="F4572" t="str">
            <v/>
          </cell>
          <cell r="G4572" t="str">
            <v/>
          </cell>
        </row>
        <row r="4573">
          <cell r="C4573" t="str">
            <v/>
          </cell>
          <cell r="D4573" t="str">
            <v/>
          </cell>
          <cell r="E4573" t="str">
            <v/>
          </cell>
          <cell r="F4573" t="str">
            <v/>
          </cell>
          <cell r="G4573" t="str">
            <v/>
          </cell>
        </row>
        <row r="4574">
          <cell r="C4574" t="str">
            <v/>
          </cell>
          <cell r="D4574" t="str">
            <v/>
          </cell>
          <cell r="E4574" t="str">
            <v/>
          </cell>
          <cell r="F4574" t="str">
            <v/>
          </cell>
          <cell r="G4574" t="str">
            <v/>
          </cell>
        </row>
        <row r="4575">
          <cell r="C4575" t="str">
            <v/>
          </cell>
          <cell r="D4575" t="str">
            <v/>
          </cell>
          <cell r="E4575" t="str">
            <v/>
          </cell>
          <cell r="F4575" t="str">
            <v/>
          </cell>
          <cell r="G4575" t="str">
            <v/>
          </cell>
        </row>
        <row r="4576">
          <cell r="C4576" t="str">
            <v/>
          </cell>
          <cell r="D4576" t="str">
            <v/>
          </cell>
          <cell r="E4576" t="str">
            <v/>
          </cell>
          <cell r="F4576" t="str">
            <v/>
          </cell>
          <cell r="G4576" t="str">
            <v/>
          </cell>
        </row>
        <row r="4577">
          <cell r="C4577" t="str">
            <v/>
          </cell>
          <cell r="D4577" t="str">
            <v/>
          </cell>
          <cell r="E4577" t="str">
            <v/>
          </cell>
          <cell r="F4577" t="str">
            <v/>
          </cell>
          <cell r="G4577" t="str">
            <v/>
          </cell>
        </row>
        <row r="4578">
          <cell r="C4578" t="str">
            <v/>
          </cell>
          <cell r="D4578" t="str">
            <v/>
          </cell>
          <cell r="E4578" t="str">
            <v/>
          </cell>
          <cell r="F4578" t="str">
            <v/>
          </cell>
          <cell r="G4578" t="str">
            <v/>
          </cell>
        </row>
        <row r="4579">
          <cell r="C4579" t="str">
            <v/>
          </cell>
          <cell r="D4579" t="str">
            <v/>
          </cell>
          <cell r="E4579" t="str">
            <v/>
          </cell>
          <cell r="F4579" t="str">
            <v/>
          </cell>
          <cell r="G4579" t="str">
            <v/>
          </cell>
        </row>
        <row r="4580">
          <cell r="C4580" t="str">
            <v/>
          </cell>
          <cell r="D4580" t="str">
            <v/>
          </cell>
          <cell r="E4580" t="str">
            <v/>
          </cell>
          <cell r="F4580" t="str">
            <v/>
          </cell>
          <cell r="G4580" t="str">
            <v/>
          </cell>
        </row>
        <row r="4581">
          <cell r="C4581" t="str">
            <v/>
          </cell>
          <cell r="D4581" t="str">
            <v/>
          </cell>
          <cell r="E4581" t="str">
            <v/>
          </cell>
          <cell r="F4581" t="str">
            <v/>
          </cell>
          <cell r="G4581" t="str">
            <v/>
          </cell>
        </row>
        <row r="4582">
          <cell r="C4582" t="str">
            <v/>
          </cell>
          <cell r="D4582" t="str">
            <v/>
          </cell>
          <cell r="E4582" t="str">
            <v/>
          </cell>
          <cell r="F4582" t="str">
            <v/>
          </cell>
          <cell r="G4582" t="str">
            <v/>
          </cell>
        </row>
        <row r="4583">
          <cell r="C4583" t="str">
            <v/>
          </cell>
          <cell r="D4583" t="str">
            <v/>
          </cell>
          <cell r="E4583" t="str">
            <v/>
          </cell>
          <cell r="F4583" t="str">
            <v/>
          </cell>
          <cell r="G4583" t="str">
            <v/>
          </cell>
        </row>
        <row r="4584">
          <cell r="C4584" t="str">
            <v/>
          </cell>
          <cell r="D4584" t="str">
            <v/>
          </cell>
          <cell r="E4584" t="str">
            <v/>
          </cell>
          <cell r="F4584" t="str">
            <v/>
          </cell>
          <cell r="G4584" t="str">
            <v/>
          </cell>
        </row>
        <row r="4585">
          <cell r="C4585" t="str">
            <v/>
          </cell>
          <cell r="D4585" t="str">
            <v/>
          </cell>
          <cell r="E4585" t="str">
            <v/>
          </cell>
          <cell r="F4585" t="str">
            <v/>
          </cell>
          <cell r="G4585" t="str">
            <v/>
          </cell>
        </row>
        <row r="4586">
          <cell r="C4586" t="str">
            <v/>
          </cell>
          <cell r="D4586" t="str">
            <v/>
          </cell>
          <cell r="E4586" t="str">
            <v/>
          </cell>
          <cell r="F4586" t="str">
            <v/>
          </cell>
          <cell r="G4586" t="str">
            <v/>
          </cell>
        </row>
        <row r="4587"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</row>
        <row r="4588">
          <cell r="C4588" t="str">
            <v/>
          </cell>
          <cell r="D4588" t="str">
            <v/>
          </cell>
          <cell r="E4588" t="str">
            <v/>
          </cell>
          <cell r="F4588" t="str">
            <v/>
          </cell>
          <cell r="G4588" t="str">
            <v/>
          </cell>
        </row>
        <row r="4589">
          <cell r="C4589" t="str">
            <v/>
          </cell>
          <cell r="D4589" t="str">
            <v/>
          </cell>
          <cell r="E4589" t="str">
            <v/>
          </cell>
          <cell r="F4589" t="str">
            <v/>
          </cell>
          <cell r="G4589" t="str">
            <v/>
          </cell>
        </row>
        <row r="4590">
          <cell r="C4590" t="str">
            <v/>
          </cell>
          <cell r="D4590" t="str">
            <v/>
          </cell>
          <cell r="E4590" t="str">
            <v/>
          </cell>
          <cell r="F4590" t="str">
            <v/>
          </cell>
          <cell r="G4590" t="str">
            <v/>
          </cell>
        </row>
        <row r="4591">
          <cell r="C4591" t="str">
            <v/>
          </cell>
          <cell r="D4591" t="str">
            <v/>
          </cell>
          <cell r="E4591" t="str">
            <v/>
          </cell>
          <cell r="F4591" t="str">
            <v/>
          </cell>
          <cell r="G4591" t="str">
            <v/>
          </cell>
        </row>
        <row r="4592">
          <cell r="C4592" t="str">
            <v/>
          </cell>
          <cell r="D4592" t="str">
            <v/>
          </cell>
          <cell r="E4592" t="str">
            <v/>
          </cell>
          <cell r="F4592" t="str">
            <v/>
          </cell>
          <cell r="G4592" t="str">
            <v/>
          </cell>
        </row>
        <row r="4593"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</row>
        <row r="4594">
          <cell r="C4594" t="str">
            <v/>
          </cell>
          <cell r="D4594" t="str">
            <v/>
          </cell>
          <cell r="E4594" t="str">
            <v/>
          </cell>
          <cell r="F4594" t="str">
            <v/>
          </cell>
          <cell r="G4594" t="str">
            <v/>
          </cell>
        </row>
        <row r="4595">
          <cell r="C4595" t="str">
            <v/>
          </cell>
          <cell r="D4595" t="str">
            <v/>
          </cell>
          <cell r="E4595" t="str">
            <v/>
          </cell>
          <cell r="F4595" t="str">
            <v/>
          </cell>
          <cell r="G4595" t="str">
            <v/>
          </cell>
        </row>
        <row r="4596">
          <cell r="C4596" t="str">
            <v/>
          </cell>
          <cell r="D4596" t="str">
            <v/>
          </cell>
          <cell r="E4596" t="str">
            <v/>
          </cell>
          <cell r="F4596" t="str">
            <v/>
          </cell>
          <cell r="G4596" t="str">
            <v/>
          </cell>
        </row>
        <row r="4597">
          <cell r="C4597" t="str">
            <v/>
          </cell>
          <cell r="D4597" t="str">
            <v/>
          </cell>
          <cell r="E4597" t="str">
            <v/>
          </cell>
          <cell r="F4597" t="str">
            <v/>
          </cell>
          <cell r="G4597" t="str">
            <v/>
          </cell>
        </row>
        <row r="4598">
          <cell r="C4598" t="str">
            <v/>
          </cell>
          <cell r="D4598" t="str">
            <v/>
          </cell>
          <cell r="E4598" t="str">
            <v/>
          </cell>
          <cell r="F4598" t="str">
            <v/>
          </cell>
          <cell r="G4598" t="str">
            <v/>
          </cell>
        </row>
        <row r="4599">
          <cell r="C4599" t="str">
            <v/>
          </cell>
          <cell r="D4599" t="str">
            <v/>
          </cell>
          <cell r="E4599" t="str">
            <v/>
          </cell>
          <cell r="F4599" t="str">
            <v/>
          </cell>
          <cell r="G4599" t="str">
            <v/>
          </cell>
        </row>
        <row r="4600">
          <cell r="C4600" t="str">
            <v/>
          </cell>
          <cell r="D4600" t="str">
            <v/>
          </cell>
          <cell r="E4600" t="str">
            <v/>
          </cell>
          <cell r="F4600" t="str">
            <v/>
          </cell>
          <cell r="G4600" t="str">
            <v/>
          </cell>
        </row>
        <row r="4601">
          <cell r="C4601" t="str">
            <v/>
          </cell>
          <cell r="D4601" t="str">
            <v/>
          </cell>
          <cell r="E4601" t="str">
            <v/>
          </cell>
          <cell r="F4601" t="str">
            <v/>
          </cell>
          <cell r="G4601" t="str">
            <v/>
          </cell>
        </row>
        <row r="4602">
          <cell r="C4602" t="str">
            <v/>
          </cell>
          <cell r="D4602" t="str">
            <v/>
          </cell>
          <cell r="E4602" t="str">
            <v/>
          </cell>
          <cell r="F4602" t="str">
            <v/>
          </cell>
          <cell r="G4602" t="str">
            <v/>
          </cell>
        </row>
        <row r="4603">
          <cell r="C4603" t="str">
            <v/>
          </cell>
          <cell r="D4603" t="str">
            <v/>
          </cell>
          <cell r="E4603" t="str">
            <v/>
          </cell>
          <cell r="F4603" t="str">
            <v/>
          </cell>
          <cell r="G4603" t="str">
            <v/>
          </cell>
        </row>
        <row r="4604">
          <cell r="C4604" t="str">
            <v/>
          </cell>
          <cell r="D4604" t="str">
            <v/>
          </cell>
          <cell r="E4604" t="str">
            <v/>
          </cell>
          <cell r="F4604" t="str">
            <v/>
          </cell>
          <cell r="G4604" t="str">
            <v/>
          </cell>
        </row>
        <row r="4605">
          <cell r="C4605" t="str">
            <v/>
          </cell>
          <cell r="D4605" t="str">
            <v/>
          </cell>
          <cell r="E4605" t="str">
            <v/>
          </cell>
          <cell r="F4605" t="str">
            <v/>
          </cell>
          <cell r="G4605" t="str">
            <v/>
          </cell>
        </row>
        <row r="4606">
          <cell r="C4606" t="str">
            <v/>
          </cell>
          <cell r="D4606" t="str">
            <v/>
          </cell>
          <cell r="E4606" t="str">
            <v/>
          </cell>
          <cell r="F4606" t="str">
            <v/>
          </cell>
          <cell r="G4606" t="str">
            <v/>
          </cell>
        </row>
        <row r="4607">
          <cell r="C4607" t="str">
            <v/>
          </cell>
          <cell r="D4607" t="str">
            <v/>
          </cell>
          <cell r="E4607" t="str">
            <v/>
          </cell>
          <cell r="F4607" t="str">
            <v/>
          </cell>
          <cell r="G4607" t="str">
            <v/>
          </cell>
        </row>
        <row r="4608">
          <cell r="C4608" t="str">
            <v/>
          </cell>
          <cell r="D4608" t="str">
            <v/>
          </cell>
          <cell r="E4608" t="str">
            <v/>
          </cell>
          <cell r="F4608" t="str">
            <v/>
          </cell>
          <cell r="G4608" t="str">
            <v/>
          </cell>
        </row>
        <row r="4609">
          <cell r="C4609" t="str">
            <v/>
          </cell>
          <cell r="D4609" t="str">
            <v/>
          </cell>
          <cell r="E4609" t="str">
            <v/>
          </cell>
          <cell r="F4609" t="str">
            <v/>
          </cell>
          <cell r="G4609" t="str">
            <v/>
          </cell>
        </row>
        <row r="4610">
          <cell r="C4610" t="str">
            <v/>
          </cell>
          <cell r="D4610" t="str">
            <v/>
          </cell>
          <cell r="E4610" t="str">
            <v/>
          </cell>
          <cell r="F4610" t="str">
            <v/>
          </cell>
          <cell r="G4610" t="str">
            <v/>
          </cell>
        </row>
        <row r="4611">
          <cell r="C4611" t="str">
            <v/>
          </cell>
          <cell r="D4611" t="str">
            <v/>
          </cell>
          <cell r="E4611" t="str">
            <v/>
          </cell>
          <cell r="F4611" t="str">
            <v/>
          </cell>
          <cell r="G4611" t="str">
            <v/>
          </cell>
        </row>
        <row r="4612">
          <cell r="C4612" t="str">
            <v/>
          </cell>
          <cell r="D4612" t="str">
            <v/>
          </cell>
          <cell r="E4612" t="str">
            <v/>
          </cell>
          <cell r="F4612" t="str">
            <v/>
          </cell>
          <cell r="G4612" t="str">
            <v/>
          </cell>
        </row>
        <row r="4613">
          <cell r="C4613" t="str">
            <v/>
          </cell>
          <cell r="D4613" t="str">
            <v/>
          </cell>
          <cell r="E4613" t="str">
            <v/>
          </cell>
          <cell r="F4613" t="str">
            <v/>
          </cell>
          <cell r="G4613" t="str">
            <v/>
          </cell>
        </row>
        <row r="4614">
          <cell r="C4614" t="str">
            <v/>
          </cell>
          <cell r="D4614" t="str">
            <v/>
          </cell>
          <cell r="E4614" t="str">
            <v/>
          </cell>
          <cell r="F4614" t="str">
            <v/>
          </cell>
          <cell r="G4614" t="str">
            <v/>
          </cell>
        </row>
        <row r="4615">
          <cell r="C4615" t="str">
            <v/>
          </cell>
          <cell r="D4615" t="str">
            <v/>
          </cell>
          <cell r="E4615" t="str">
            <v/>
          </cell>
          <cell r="F4615" t="str">
            <v/>
          </cell>
          <cell r="G4615" t="str">
            <v/>
          </cell>
        </row>
        <row r="4616">
          <cell r="C4616" t="str">
            <v/>
          </cell>
          <cell r="D4616" t="str">
            <v/>
          </cell>
          <cell r="E4616" t="str">
            <v/>
          </cell>
          <cell r="F4616" t="str">
            <v/>
          </cell>
          <cell r="G4616" t="str">
            <v/>
          </cell>
        </row>
        <row r="4617">
          <cell r="C4617" t="str">
            <v/>
          </cell>
          <cell r="D4617" t="str">
            <v/>
          </cell>
          <cell r="E4617" t="str">
            <v/>
          </cell>
          <cell r="F4617" t="str">
            <v/>
          </cell>
          <cell r="G4617" t="str">
            <v/>
          </cell>
        </row>
        <row r="4618">
          <cell r="C4618" t="str">
            <v/>
          </cell>
          <cell r="D4618" t="str">
            <v/>
          </cell>
          <cell r="E4618" t="str">
            <v/>
          </cell>
          <cell r="F4618" t="str">
            <v/>
          </cell>
          <cell r="G4618" t="str">
            <v/>
          </cell>
        </row>
        <row r="4619">
          <cell r="C4619" t="str">
            <v/>
          </cell>
          <cell r="D4619" t="str">
            <v/>
          </cell>
          <cell r="E4619" t="str">
            <v/>
          </cell>
          <cell r="F4619" t="str">
            <v/>
          </cell>
          <cell r="G4619" t="str">
            <v/>
          </cell>
        </row>
        <row r="4620">
          <cell r="C4620" t="str">
            <v/>
          </cell>
          <cell r="D4620" t="str">
            <v/>
          </cell>
          <cell r="E4620" t="str">
            <v/>
          </cell>
          <cell r="F4620" t="str">
            <v/>
          </cell>
          <cell r="G4620" t="str">
            <v/>
          </cell>
        </row>
        <row r="4621">
          <cell r="C4621" t="str">
            <v/>
          </cell>
          <cell r="D4621" t="str">
            <v/>
          </cell>
          <cell r="E4621" t="str">
            <v/>
          </cell>
          <cell r="F4621" t="str">
            <v/>
          </cell>
          <cell r="G4621" t="str">
            <v/>
          </cell>
        </row>
        <row r="4622">
          <cell r="C4622" t="str">
            <v/>
          </cell>
          <cell r="D4622" t="str">
            <v/>
          </cell>
          <cell r="E4622" t="str">
            <v/>
          </cell>
          <cell r="F4622" t="str">
            <v/>
          </cell>
          <cell r="G4622" t="str">
            <v/>
          </cell>
        </row>
        <row r="4623">
          <cell r="C4623" t="str">
            <v/>
          </cell>
          <cell r="D4623" t="str">
            <v/>
          </cell>
          <cell r="E4623" t="str">
            <v/>
          </cell>
          <cell r="F4623" t="str">
            <v/>
          </cell>
          <cell r="G4623" t="str">
            <v/>
          </cell>
        </row>
        <row r="4624">
          <cell r="C4624" t="str">
            <v/>
          </cell>
          <cell r="D4624" t="str">
            <v/>
          </cell>
          <cell r="E4624" t="str">
            <v/>
          </cell>
          <cell r="F4624" t="str">
            <v/>
          </cell>
          <cell r="G4624" t="str">
            <v/>
          </cell>
        </row>
        <row r="4625">
          <cell r="C4625" t="str">
            <v/>
          </cell>
          <cell r="D4625" t="str">
            <v/>
          </cell>
          <cell r="E4625" t="str">
            <v/>
          </cell>
          <cell r="F4625" t="str">
            <v/>
          </cell>
          <cell r="G4625" t="str">
            <v/>
          </cell>
        </row>
        <row r="4626">
          <cell r="C4626" t="str">
            <v/>
          </cell>
          <cell r="D4626" t="str">
            <v/>
          </cell>
          <cell r="E4626" t="str">
            <v/>
          </cell>
          <cell r="F4626" t="str">
            <v/>
          </cell>
          <cell r="G4626" t="str">
            <v/>
          </cell>
        </row>
        <row r="4627">
          <cell r="C4627" t="str">
            <v/>
          </cell>
          <cell r="D4627" t="str">
            <v/>
          </cell>
          <cell r="E4627" t="str">
            <v/>
          </cell>
          <cell r="F4627" t="str">
            <v/>
          </cell>
          <cell r="G4627" t="str">
            <v/>
          </cell>
        </row>
        <row r="4628">
          <cell r="C4628" t="str">
            <v/>
          </cell>
          <cell r="D4628" t="str">
            <v/>
          </cell>
          <cell r="E4628" t="str">
            <v/>
          </cell>
          <cell r="F4628" t="str">
            <v/>
          </cell>
          <cell r="G4628" t="str">
            <v/>
          </cell>
        </row>
        <row r="4629">
          <cell r="C4629" t="str">
            <v/>
          </cell>
          <cell r="D4629" t="str">
            <v/>
          </cell>
          <cell r="E4629" t="str">
            <v/>
          </cell>
          <cell r="F4629" t="str">
            <v/>
          </cell>
          <cell r="G4629" t="str">
            <v/>
          </cell>
        </row>
        <row r="4630">
          <cell r="C4630" t="str">
            <v/>
          </cell>
          <cell r="D4630" t="str">
            <v/>
          </cell>
          <cell r="E4630" t="str">
            <v/>
          </cell>
          <cell r="F4630" t="str">
            <v/>
          </cell>
          <cell r="G4630" t="str">
            <v/>
          </cell>
        </row>
        <row r="4631">
          <cell r="C4631" t="str">
            <v/>
          </cell>
          <cell r="D4631" t="str">
            <v/>
          </cell>
          <cell r="E4631" t="str">
            <v/>
          </cell>
          <cell r="F4631" t="str">
            <v/>
          </cell>
          <cell r="G4631" t="str">
            <v/>
          </cell>
        </row>
        <row r="4632">
          <cell r="C4632" t="str">
            <v/>
          </cell>
          <cell r="D4632" t="str">
            <v/>
          </cell>
          <cell r="E4632" t="str">
            <v/>
          </cell>
          <cell r="F4632" t="str">
            <v/>
          </cell>
          <cell r="G4632" t="str">
            <v/>
          </cell>
        </row>
        <row r="4633">
          <cell r="C4633" t="str">
            <v/>
          </cell>
          <cell r="D4633" t="str">
            <v/>
          </cell>
          <cell r="E4633" t="str">
            <v/>
          </cell>
          <cell r="F4633" t="str">
            <v/>
          </cell>
          <cell r="G4633" t="str">
            <v/>
          </cell>
        </row>
        <row r="4634">
          <cell r="C4634" t="str">
            <v/>
          </cell>
          <cell r="D4634" t="str">
            <v/>
          </cell>
          <cell r="E4634" t="str">
            <v/>
          </cell>
          <cell r="F4634" t="str">
            <v/>
          </cell>
          <cell r="G4634" t="str">
            <v/>
          </cell>
        </row>
        <row r="4635">
          <cell r="C4635" t="str">
            <v/>
          </cell>
          <cell r="D4635" t="str">
            <v/>
          </cell>
          <cell r="E4635" t="str">
            <v/>
          </cell>
          <cell r="F4635" t="str">
            <v/>
          </cell>
          <cell r="G4635" t="str">
            <v/>
          </cell>
        </row>
        <row r="4636">
          <cell r="C4636" t="str">
            <v/>
          </cell>
          <cell r="D4636" t="str">
            <v/>
          </cell>
          <cell r="E4636" t="str">
            <v/>
          </cell>
          <cell r="F4636" t="str">
            <v/>
          </cell>
          <cell r="G4636" t="str">
            <v/>
          </cell>
        </row>
        <row r="4637">
          <cell r="C4637" t="str">
            <v/>
          </cell>
          <cell r="D4637" t="str">
            <v/>
          </cell>
          <cell r="E4637" t="str">
            <v/>
          </cell>
          <cell r="F4637" t="str">
            <v/>
          </cell>
          <cell r="G4637" t="str">
            <v/>
          </cell>
        </row>
        <row r="4638">
          <cell r="C4638" t="str">
            <v/>
          </cell>
          <cell r="D4638" t="str">
            <v/>
          </cell>
          <cell r="E4638" t="str">
            <v/>
          </cell>
          <cell r="F4638" t="str">
            <v/>
          </cell>
          <cell r="G4638" t="str">
            <v/>
          </cell>
        </row>
        <row r="4639">
          <cell r="C4639" t="str">
            <v/>
          </cell>
          <cell r="D4639" t="str">
            <v/>
          </cell>
          <cell r="E4639" t="str">
            <v/>
          </cell>
          <cell r="F4639" t="str">
            <v/>
          </cell>
          <cell r="G4639" t="str">
            <v/>
          </cell>
        </row>
        <row r="4640">
          <cell r="C4640" t="str">
            <v/>
          </cell>
          <cell r="D4640" t="str">
            <v/>
          </cell>
          <cell r="E4640" t="str">
            <v/>
          </cell>
          <cell r="F4640" t="str">
            <v/>
          </cell>
          <cell r="G4640" t="str">
            <v/>
          </cell>
        </row>
        <row r="4641">
          <cell r="C4641" t="str">
            <v/>
          </cell>
          <cell r="D4641" t="str">
            <v/>
          </cell>
          <cell r="E4641" t="str">
            <v/>
          </cell>
          <cell r="F4641" t="str">
            <v/>
          </cell>
          <cell r="G4641" t="str">
            <v/>
          </cell>
        </row>
        <row r="4642">
          <cell r="C4642" t="str">
            <v/>
          </cell>
          <cell r="D4642" t="str">
            <v/>
          </cell>
          <cell r="E4642" t="str">
            <v/>
          </cell>
          <cell r="F4642" t="str">
            <v/>
          </cell>
          <cell r="G4642" t="str">
            <v/>
          </cell>
        </row>
        <row r="4643">
          <cell r="C4643" t="str">
            <v/>
          </cell>
          <cell r="D4643" t="str">
            <v/>
          </cell>
          <cell r="E4643" t="str">
            <v/>
          </cell>
          <cell r="F4643" t="str">
            <v/>
          </cell>
          <cell r="G4643" t="str">
            <v/>
          </cell>
        </row>
        <row r="4644">
          <cell r="C4644" t="str">
            <v/>
          </cell>
          <cell r="D4644" t="str">
            <v/>
          </cell>
          <cell r="E4644" t="str">
            <v/>
          </cell>
          <cell r="F4644" t="str">
            <v/>
          </cell>
          <cell r="G4644" t="str">
            <v/>
          </cell>
        </row>
        <row r="4645">
          <cell r="C4645" t="str">
            <v/>
          </cell>
          <cell r="D4645" t="str">
            <v/>
          </cell>
          <cell r="E4645" t="str">
            <v/>
          </cell>
          <cell r="F4645" t="str">
            <v/>
          </cell>
          <cell r="G4645" t="str">
            <v/>
          </cell>
        </row>
        <row r="4646">
          <cell r="C4646" t="str">
            <v/>
          </cell>
          <cell r="D4646" t="str">
            <v/>
          </cell>
          <cell r="E4646" t="str">
            <v/>
          </cell>
          <cell r="F4646" t="str">
            <v/>
          </cell>
          <cell r="G4646" t="str">
            <v/>
          </cell>
        </row>
        <row r="4647">
          <cell r="C4647" t="str">
            <v/>
          </cell>
          <cell r="D4647" t="str">
            <v/>
          </cell>
          <cell r="E4647" t="str">
            <v/>
          </cell>
          <cell r="F4647" t="str">
            <v/>
          </cell>
          <cell r="G4647" t="str">
            <v/>
          </cell>
        </row>
        <row r="4648">
          <cell r="C4648" t="str">
            <v/>
          </cell>
          <cell r="D4648" t="str">
            <v/>
          </cell>
          <cell r="E4648" t="str">
            <v/>
          </cell>
          <cell r="F4648" t="str">
            <v/>
          </cell>
          <cell r="G4648" t="str">
            <v/>
          </cell>
        </row>
        <row r="4649">
          <cell r="C4649" t="str">
            <v/>
          </cell>
          <cell r="D4649" t="str">
            <v/>
          </cell>
          <cell r="E4649" t="str">
            <v/>
          </cell>
          <cell r="F4649" t="str">
            <v/>
          </cell>
          <cell r="G4649" t="str">
            <v/>
          </cell>
        </row>
        <row r="4650">
          <cell r="C4650" t="str">
            <v/>
          </cell>
          <cell r="D4650" t="str">
            <v/>
          </cell>
          <cell r="E4650" t="str">
            <v/>
          </cell>
          <cell r="F4650" t="str">
            <v/>
          </cell>
          <cell r="G4650" t="str">
            <v/>
          </cell>
        </row>
        <row r="4651">
          <cell r="C4651" t="str">
            <v/>
          </cell>
          <cell r="D4651" t="str">
            <v/>
          </cell>
          <cell r="E4651" t="str">
            <v/>
          </cell>
          <cell r="F4651" t="str">
            <v/>
          </cell>
          <cell r="G4651" t="str">
            <v/>
          </cell>
        </row>
        <row r="4652">
          <cell r="C4652" t="str">
            <v/>
          </cell>
          <cell r="D4652" t="str">
            <v/>
          </cell>
          <cell r="E4652" t="str">
            <v/>
          </cell>
          <cell r="F4652" t="str">
            <v/>
          </cell>
          <cell r="G4652" t="str">
            <v/>
          </cell>
        </row>
        <row r="4653">
          <cell r="C4653" t="str">
            <v/>
          </cell>
          <cell r="D4653" t="str">
            <v/>
          </cell>
          <cell r="E4653" t="str">
            <v/>
          </cell>
          <cell r="F4653" t="str">
            <v/>
          </cell>
          <cell r="G4653" t="str">
            <v/>
          </cell>
        </row>
        <row r="4654">
          <cell r="C4654" t="str">
            <v/>
          </cell>
          <cell r="D4654" t="str">
            <v/>
          </cell>
          <cell r="E4654" t="str">
            <v/>
          </cell>
          <cell r="F4654" t="str">
            <v/>
          </cell>
          <cell r="G4654" t="str">
            <v/>
          </cell>
        </row>
        <row r="4655">
          <cell r="C4655" t="str">
            <v/>
          </cell>
          <cell r="D4655" t="str">
            <v/>
          </cell>
          <cell r="E4655" t="str">
            <v/>
          </cell>
          <cell r="F4655" t="str">
            <v/>
          </cell>
          <cell r="G4655" t="str">
            <v/>
          </cell>
        </row>
        <row r="4656">
          <cell r="C4656" t="str">
            <v/>
          </cell>
          <cell r="D4656" t="str">
            <v/>
          </cell>
          <cell r="E4656" t="str">
            <v/>
          </cell>
          <cell r="F4656" t="str">
            <v/>
          </cell>
          <cell r="G4656" t="str">
            <v/>
          </cell>
        </row>
        <row r="4657">
          <cell r="C4657" t="str">
            <v/>
          </cell>
          <cell r="D4657" t="str">
            <v/>
          </cell>
          <cell r="E4657" t="str">
            <v/>
          </cell>
          <cell r="F4657" t="str">
            <v/>
          </cell>
          <cell r="G4657" t="str">
            <v/>
          </cell>
        </row>
        <row r="4658">
          <cell r="C4658" t="str">
            <v/>
          </cell>
          <cell r="D4658" t="str">
            <v/>
          </cell>
          <cell r="E4658" t="str">
            <v/>
          </cell>
          <cell r="F4658" t="str">
            <v/>
          </cell>
          <cell r="G4658" t="str">
            <v/>
          </cell>
        </row>
        <row r="4659">
          <cell r="C4659" t="str">
            <v/>
          </cell>
          <cell r="D4659" t="str">
            <v/>
          </cell>
          <cell r="E4659" t="str">
            <v/>
          </cell>
          <cell r="F4659" t="str">
            <v/>
          </cell>
          <cell r="G4659" t="str">
            <v/>
          </cell>
        </row>
        <row r="4660">
          <cell r="C4660" t="str">
            <v/>
          </cell>
          <cell r="D4660" t="str">
            <v/>
          </cell>
          <cell r="E4660" t="str">
            <v/>
          </cell>
          <cell r="F4660" t="str">
            <v/>
          </cell>
          <cell r="G4660" t="str">
            <v/>
          </cell>
        </row>
        <row r="4661">
          <cell r="C4661" t="str">
            <v/>
          </cell>
          <cell r="D4661" t="str">
            <v/>
          </cell>
          <cell r="E4661" t="str">
            <v/>
          </cell>
          <cell r="F4661" t="str">
            <v/>
          </cell>
          <cell r="G4661" t="str">
            <v/>
          </cell>
        </row>
        <row r="4662">
          <cell r="C4662" t="str">
            <v/>
          </cell>
          <cell r="D4662" t="str">
            <v/>
          </cell>
          <cell r="E4662" t="str">
            <v/>
          </cell>
          <cell r="F4662" t="str">
            <v/>
          </cell>
          <cell r="G4662" t="str">
            <v/>
          </cell>
        </row>
        <row r="4663">
          <cell r="C4663" t="str">
            <v/>
          </cell>
          <cell r="D4663" t="str">
            <v/>
          </cell>
          <cell r="E4663" t="str">
            <v/>
          </cell>
          <cell r="F4663" t="str">
            <v/>
          </cell>
          <cell r="G4663" t="str">
            <v/>
          </cell>
        </row>
        <row r="4664">
          <cell r="C4664" t="str">
            <v/>
          </cell>
          <cell r="D4664" t="str">
            <v/>
          </cell>
          <cell r="E4664" t="str">
            <v/>
          </cell>
          <cell r="F4664" t="str">
            <v/>
          </cell>
          <cell r="G4664" t="str">
            <v/>
          </cell>
        </row>
        <row r="4665">
          <cell r="C4665" t="str">
            <v/>
          </cell>
          <cell r="D4665" t="str">
            <v/>
          </cell>
          <cell r="E4665" t="str">
            <v/>
          </cell>
          <cell r="F4665" t="str">
            <v/>
          </cell>
          <cell r="G4665" t="str">
            <v/>
          </cell>
        </row>
        <row r="4666">
          <cell r="C4666" t="str">
            <v/>
          </cell>
          <cell r="D4666" t="str">
            <v/>
          </cell>
          <cell r="E4666" t="str">
            <v/>
          </cell>
          <cell r="F4666" t="str">
            <v/>
          </cell>
          <cell r="G4666" t="str">
            <v/>
          </cell>
        </row>
        <row r="4667">
          <cell r="C4667" t="str">
            <v/>
          </cell>
          <cell r="D4667" t="str">
            <v/>
          </cell>
          <cell r="E4667" t="str">
            <v/>
          </cell>
          <cell r="F4667" t="str">
            <v/>
          </cell>
          <cell r="G4667" t="str">
            <v/>
          </cell>
        </row>
        <row r="4668">
          <cell r="C4668" t="str">
            <v/>
          </cell>
          <cell r="D4668" t="str">
            <v/>
          </cell>
          <cell r="E4668" t="str">
            <v/>
          </cell>
          <cell r="F4668" t="str">
            <v/>
          </cell>
          <cell r="G4668" t="str">
            <v/>
          </cell>
        </row>
        <row r="4669">
          <cell r="C4669" t="str">
            <v/>
          </cell>
          <cell r="D4669" t="str">
            <v/>
          </cell>
          <cell r="E4669" t="str">
            <v/>
          </cell>
          <cell r="F4669" t="str">
            <v/>
          </cell>
          <cell r="G4669" t="str">
            <v/>
          </cell>
        </row>
        <row r="4670">
          <cell r="C4670" t="str">
            <v/>
          </cell>
          <cell r="D4670" t="str">
            <v/>
          </cell>
          <cell r="E4670" t="str">
            <v/>
          </cell>
          <cell r="F4670" t="str">
            <v/>
          </cell>
          <cell r="G4670" t="str">
            <v/>
          </cell>
        </row>
        <row r="4671"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</row>
        <row r="4672">
          <cell r="C4672" t="str">
            <v/>
          </cell>
          <cell r="D4672" t="str">
            <v/>
          </cell>
          <cell r="E4672" t="str">
            <v/>
          </cell>
          <cell r="F4672" t="str">
            <v/>
          </cell>
          <cell r="G4672" t="str">
            <v/>
          </cell>
        </row>
        <row r="4673">
          <cell r="C4673" t="str">
            <v/>
          </cell>
          <cell r="D4673" t="str">
            <v/>
          </cell>
          <cell r="E4673" t="str">
            <v/>
          </cell>
          <cell r="F4673" t="str">
            <v/>
          </cell>
          <cell r="G4673" t="str">
            <v/>
          </cell>
        </row>
        <row r="4674">
          <cell r="C4674" t="str">
            <v/>
          </cell>
          <cell r="D4674" t="str">
            <v/>
          </cell>
          <cell r="E4674" t="str">
            <v/>
          </cell>
          <cell r="F4674" t="str">
            <v/>
          </cell>
          <cell r="G4674" t="str">
            <v/>
          </cell>
        </row>
        <row r="4675">
          <cell r="C4675" t="str">
            <v/>
          </cell>
          <cell r="D4675" t="str">
            <v/>
          </cell>
          <cell r="E4675" t="str">
            <v/>
          </cell>
          <cell r="F4675" t="str">
            <v/>
          </cell>
          <cell r="G4675" t="str">
            <v/>
          </cell>
        </row>
        <row r="4676">
          <cell r="C4676" t="str">
            <v/>
          </cell>
          <cell r="D4676" t="str">
            <v/>
          </cell>
          <cell r="E4676" t="str">
            <v/>
          </cell>
          <cell r="F4676" t="str">
            <v/>
          </cell>
          <cell r="G4676" t="str">
            <v/>
          </cell>
        </row>
        <row r="4677">
          <cell r="C4677" t="str">
            <v/>
          </cell>
          <cell r="D4677" t="str">
            <v/>
          </cell>
          <cell r="E4677" t="str">
            <v/>
          </cell>
          <cell r="F4677" t="str">
            <v/>
          </cell>
          <cell r="G4677" t="str">
            <v/>
          </cell>
        </row>
        <row r="4678">
          <cell r="C4678" t="str">
            <v/>
          </cell>
          <cell r="D4678" t="str">
            <v/>
          </cell>
          <cell r="E4678" t="str">
            <v/>
          </cell>
          <cell r="F4678" t="str">
            <v/>
          </cell>
          <cell r="G4678" t="str">
            <v/>
          </cell>
        </row>
        <row r="4679">
          <cell r="C4679" t="str">
            <v/>
          </cell>
          <cell r="D4679" t="str">
            <v/>
          </cell>
          <cell r="E4679" t="str">
            <v/>
          </cell>
          <cell r="F4679" t="str">
            <v/>
          </cell>
          <cell r="G4679" t="str">
            <v/>
          </cell>
        </row>
        <row r="4680">
          <cell r="C4680" t="str">
            <v/>
          </cell>
          <cell r="D4680" t="str">
            <v/>
          </cell>
          <cell r="E4680" t="str">
            <v/>
          </cell>
          <cell r="F4680" t="str">
            <v/>
          </cell>
          <cell r="G4680" t="str">
            <v/>
          </cell>
        </row>
        <row r="4681">
          <cell r="C4681" t="str">
            <v/>
          </cell>
          <cell r="D4681" t="str">
            <v/>
          </cell>
          <cell r="E4681" t="str">
            <v/>
          </cell>
          <cell r="F4681" t="str">
            <v/>
          </cell>
          <cell r="G4681" t="str">
            <v/>
          </cell>
        </row>
        <row r="4682">
          <cell r="C4682" t="str">
            <v/>
          </cell>
          <cell r="D4682" t="str">
            <v/>
          </cell>
          <cell r="E4682" t="str">
            <v/>
          </cell>
          <cell r="F4682" t="str">
            <v/>
          </cell>
          <cell r="G4682" t="str">
            <v/>
          </cell>
        </row>
        <row r="4683">
          <cell r="C4683" t="str">
            <v/>
          </cell>
          <cell r="D4683" t="str">
            <v/>
          </cell>
          <cell r="E4683" t="str">
            <v/>
          </cell>
          <cell r="F4683" t="str">
            <v/>
          </cell>
          <cell r="G4683" t="str">
            <v/>
          </cell>
        </row>
        <row r="4684">
          <cell r="C4684" t="str">
            <v/>
          </cell>
          <cell r="D4684" t="str">
            <v/>
          </cell>
          <cell r="E4684" t="str">
            <v/>
          </cell>
          <cell r="F4684" t="str">
            <v/>
          </cell>
          <cell r="G4684" t="str">
            <v/>
          </cell>
        </row>
        <row r="4685">
          <cell r="C4685" t="str">
            <v/>
          </cell>
          <cell r="D4685" t="str">
            <v/>
          </cell>
          <cell r="E4685" t="str">
            <v/>
          </cell>
          <cell r="F4685" t="str">
            <v/>
          </cell>
          <cell r="G4685" t="str">
            <v/>
          </cell>
        </row>
        <row r="4686">
          <cell r="C4686" t="str">
            <v/>
          </cell>
          <cell r="D4686" t="str">
            <v/>
          </cell>
          <cell r="E4686" t="str">
            <v/>
          </cell>
          <cell r="F4686" t="str">
            <v/>
          </cell>
          <cell r="G4686" t="str">
            <v/>
          </cell>
        </row>
        <row r="4687">
          <cell r="C4687" t="str">
            <v/>
          </cell>
          <cell r="D4687" t="str">
            <v/>
          </cell>
          <cell r="E4687" t="str">
            <v/>
          </cell>
          <cell r="F4687" t="str">
            <v/>
          </cell>
          <cell r="G4687" t="str">
            <v/>
          </cell>
        </row>
        <row r="4688">
          <cell r="C4688" t="str">
            <v/>
          </cell>
          <cell r="D4688" t="str">
            <v/>
          </cell>
          <cell r="E4688" t="str">
            <v/>
          </cell>
          <cell r="F4688" t="str">
            <v/>
          </cell>
          <cell r="G4688" t="str">
            <v/>
          </cell>
        </row>
        <row r="4689">
          <cell r="C4689" t="str">
            <v/>
          </cell>
          <cell r="D4689" t="str">
            <v/>
          </cell>
          <cell r="E4689" t="str">
            <v/>
          </cell>
          <cell r="F4689" t="str">
            <v/>
          </cell>
          <cell r="G4689" t="str">
            <v/>
          </cell>
        </row>
        <row r="4690">
          <cell r="C4690" t="str">
            <v/>
          </cell>
          <cell r="D4690" t="str">
            <v/>
          </cell>
          <cell r="E4690" t="str">
            <v/>
          </cell>
          <cell r="F4690" t="str">
            <v/>
          </cell>
          <cell r="G4690" t="str">
            <v/>
          </cell>
        </row>
        <row r="4691">
          <cell r="C4691" t="str">
            <v/>
          </cell>
          <cell r="D4691" t="str">
            <v/>
          </cell>
          <cell r="E4691" t="str">
            <v/>
          </cell>
          <cell r="F4691" t="str">
            <v/>
          </cell>
          <cell r="G4691" t="str">
            <v/>
          </cell>
        </row>
        <row r="4692">
          <cell r="C4692" t="str">
            <v/>
          </cell>
          <cell r="D4692" t="str">
            <v/>
          </cell>
          <cell r="E4692" t="str">
            <v/>
          </cell>
          <cell r="F4692" t="str">
            <v/>
          </cell>
          <cell r="G4692" t="str">
            <v/>
          </cell>
        </row>
        <row r="4693">
          <cell r="C4693" t="str">
            <v/>
          </cell>
          <cell r="D4693" t="str">
            <v/>
          </cell>
          <cell r="E4693" t="str">
            <v/>
          </cell>
          <cell r="F4693" t="str">
            <v/>
          </cell>
          <cell r="G4693" t="str">
            <v/>
          </cell>
        </row>
        <row r="4694">
          <cell r="C4694" t="str">
            <v/>
          </cell>
          <cell r="D4694" t="str">
            <v/>
          </cell>
          <cell r="E4694" t="str">
            <v/>
          </cell>
          <cell r="F4694" t="str">
            <v/>
          </cell>
          <cell r="G4694" t="str">
            <v/>
          </cell>
        </row>
        <row r="4695">
          <cell r="C4695" t="str">
            <v/>
          </cell>
          <cell r="D4695" t="str">
            <v/>
          </cell>
          <cell r="E4695" t="str">
            <v/>
          </cell>
          <cell r="F4695" t="str">
            <v/>
          </cell>
          <cell r="G4695" t="str">
            <v/>
          </cell>
        </row>
        <row r="4696">
          <cell r="C4696" t="str">
            <v/>
          </cell>
          <cell r="D4696" t="str">
            <v/>
          </cell>
          <cell r="E4696" t="str">
            <v/>
          </cell>
          <cell r="F4696" t="str">
            <v/>
          </cell>
          <cell r="G4696" t="str">
            <v/>
          </cell>
        </row>
        <row r="4697">
          <cell r="C4697" t="str">
            <v/>
          </cell>
          <cell r="D4697" t="str">
            <v/>
          </cell>
          <cell r="E4697" t="str">
            <v/>
          </cell>
          <cell r="F4697" t="str">
            <v/>
          </cell>
          <cell r="G4697" t="str">
            <v/>
          </cell>
        </row>
        <row r="4698">
          <cell r="C4698" t="str">
            <v/>
          </cell>
          <cell r="D4698" t="str">
            <v/>
          </cell>
          <cell r="E4698" t="str">
            <v/>
          </cell>
          <cell r="F4698" t="str">
            <v/>
          </cell>
          <cell r="G4698" t="str">
            <v/>
          </cell>
        </row>
        <row r="4699">
          <cell r="C4699" t="str">
            <v/>
          </cell>
          <cell r="D4699" t="str">
            <v/>
          </cell>
          <cell r="E4699" t="str">
            <v/>
          </cell>
          <cell r="F4699" t="str">
            <v/>
          </cell>
          <cell r="G4699" t="str">
            <v/>
          </cell>
        </row>
        <row r="4700">
          <cell r="C4700" t="str">
            <v/>
          </cell>
          <cell r="D4700" t="str">
            <v/>
          </cell>
          <cell r="E4700" t="str">
            <v/>
          </cell>
          <cell r="F4700" t="str">
            <v/>
          </cell>
          <cell r="G4700" t="str">
            <v/>
          </cell>
        </row>
        <row r="4701">
          <cell r="C4701" t="str">
            <v/>
          </cell>
          <cell r="D4701" t="str">
            <v/>
          </cell>
          <cell r="E4701" t="str">
            <v/>
          </cell>
          <cell r="F4701" t="str">
            <v/>
          </cell>
          <cell r="G4701" t="str">
            <v/>
          </cell>
        </row>
        <row r="4702">
          <cell r="C4702" t="str">
            <v/>
          </cell>
          <cell r="D4702" t="str">
            <v/>
          </cell>
          <cell r="E4702" t="str">
            <v/>
          </cell>
          <cell r="F4702" t="str">
            <v/>
          </cell>
          <cell r="G4702" t="str">
            <v/>
          </cell>
        </row>
        <row r="4703">
          <cell r="C4703" t="str">
            <v/>
          </cell>
          <cell r="D4703" t="str">
            <v/>
          </cell>
          <cell r="E4703" t="str">
            <v/>
          </cell>
          <cell r="F4703" t="str">
            <v/>
          </cell>
          <cell r="G4703" t="str">
            <v/>
          </cell>
        </row>
        <row r="4704">
          <cell r="C4704" t="str">
            <v/>
          </cell>
          <cell r="D4704" t="str">
            <v/>
          </cell>
          <cell r="E4704" t="str">
            <v/>
          </cell>
          <cell r="F4704" t="str">
            <v/>
          </cell>
          <cell r="G4704" t="str">
            <v/>
          </cell>
        </row>
        <row r="4705">
          <cell r="C4705" t="str">
            <v/>
          </cell>
          <cell r="D4705" t="str">
            <v/>
          </cell>
          <cell r="E4705" t="str">
            <v/>
          </cell>
          <cell r="F4705" t="str">
            <v/>
          </cell>
          <cell r="G4705" t="str">
            <v/>
          </cell>
        </row>
        <row r="4706">
          <cell r="C4706" t="str">
            <v/>
          </cell>
          <cell r="D4706" t="str">
            <v/>
          </cell>
          <cell r="E4706" t="str">
            <v/>
          </cell>
          <cell r="F4706" t="str">
            <v/>
          </cell>
          <cell r="G4706" t="str">
            <v/>
          </cell>
        </row>
        <row r="4707">
          <cell r="C4707" t="str">
            <v/>
          </cell>
          <cell r="D4707" t="str">
            <v/>
          </cell>
          <cell r="E4707" t="str">
            <v/>
          </cell>
          <cell r="F4707" t="str">
            <v/>
          </cell>
          <cell r="G4707" t="str">
            <v/>
          </cell>
        </row>
        <row r="4708">
          <cell r="C4708" t="str">
            <v/>
          </cell>
          <cell r="D4708" t="str">
            <v/>
          </cell>
          <cell r="E4708" t="str">
            <v/>
          </cell>
          <cell r="F4708" t="str">
            <v/>
          </cell>
          <cell r="G4708" t="str">
            <v/>
          </cell>
        </row>
        <row r="4709">
          <cell r="C4709" t="str">
            <v/>
          </cell>
          <cell r="D4709" t="str">
            <v/>
          </cell>
          <cell r="E4709" t="str">
            <v/>
          </cell>
          <cell r="F4709" t="str">
            <v/>
          </cell>
          <cell r="G4709" t="str">
            <v/>
          </cell>
        </row>
        <row r="4710">
          <cell r="C4710" t="str">
            <v/>
          </cell>
          <cell r="D4710" t="str">
            <v/>
          </cell>
          <cell r="E4710" t="str">
            <v/>
          </cell>
          <cell r="F4710" t="str">
            <v/>
          </cell>
          <cell r="G4710" t="str">
            <v/>
          </cell>
        </row>
        <row r="4711">
          <cell r="C4711" t="str">
            <v/>
          </cell>
          <cell r="D4711" t="str">
            <v/>
          </cell>
          <cell r="E4711" t="str">
            <v/>
          </cell>
          <cell r="F4711" t="str">
            <v/>
          </cell>
          <cell r="G4711" t="str">
            <v/>
          </cell>
        </row>
        <row r="4712">
          <cell r="C4712" t="str">
            <v/>
          </cell>
          <cell r="D4712" t="str">
            <v/>
          </cell>
          <cell r="E4712" t="str">
            <v/>
          </cell>
          <cell r="F4712" t="str">
            <v/>
          </cell>
          <cell r="G4712" t="str">
            <v/>
          </cell>
        </row>
        <row r="4713">
          <cell r="C4713" t="str">
            <v/>
          </cell>
          <cell r="D4713" t="str">
            <v/>
          </cell>
          <cell r="E4713" t="str">
            <v/>
          </cell>
          <cell r="F4713" t="str">
            <v/>
          </cell>
          <cell r="G4713" t="str">
            <v/>
          </cell>
        </row>
        <row r="4714">
          <cell r="C4714" t="str">
            <v/>
          </cell>
          <cell r="D4714" t="str">
            <v/>
          </cell>
          <cell r="E4714" t="str">
            <v/>
          </cell>
          <cell r="F4714" t="str">
            <v/>
          </cell>
          <cell r="G4714" t="str">
            <v/>
          </cell>
        </row>
        <row r="4715">
          <cell r="C4715" t="str">
            <v/>
          </cell>
          <cell r="D4715" t="str">
            <v/>
          </cell>
          <cell r="E4715" t="str">
            <v/>
          </cell>
          <cell r="F4715" t="str">
            <v/>
          </cell>
          <cell r="G4715" t="str">
            <v/>
          </cell>
        </row>
        <row r="4716">
          <cell r="C4716" t="str">
            <v/>
          </cell>
          <cell r="D4716" t="str">
            <v/>
          </cell>
          <cell r="E4716" t="str">
            <v/>
          </cell>
          <cell r="F4716" t="str">
            <v/>
          </cell>
          <cell r="G4716" t="str">
            <v/>
          </cell>
        </row>
        <row r="4717">
          <cell r="C4717" t="str">
            <v/>
          </cell>
          <cell r="D4717" t="str">
            <v/>
          </cell>
          <cell r="E4717" t="str">
            <v/>
          </cell>
          <cell r="F4717" t="str">
            <v/>
          </cell>
          <cell r="G4717" t="str">
            <v/>
          </cell>
        </row>
        <row r="4718">
          <cell r="C4718" t="str">
            <v/>
          </cell>
          <cell r="D4718" t="str">
            <v/>
          </cell>
          <cell r="E4718" t="str">
            <v/>
          </cell>
          <cell r="F4718" t="str">
            <v/>
          </cell>
          <cell r="G4718" t="str">
            <v/>
          </cell>
        </row>
        <row r="4719">
          <cell r="C4719" t="str">
            <v/>
          </cell>
          <cell r="D4719" t="str">
            <v/>
          </cell>
          <cell r="E4719" t="str">
            <v/>
          </cell>
          <cell r="F4719" t="str">
            <v/>
          </cell>
          <cell r="G4719" t="str">
            <v/>
          </cell>
        </row>
        <row r="4720">
          <cell r="C4720" t="str">
            <v/>
          </cell>
          <cell r="D4720" t="str">
            <v/>
          </cell>
          <cell r="E4720" t="str">
            <v/>
          </cell>
          <cell r="F4720" t="str">
            <v/>
          </cell>
          <cell r="G4720" t="str">
            <v/>
          </cell>
        </row>
        <row r="4721">
          <cell r="C4721" t="str">
            <v/>
          </cell>
          <cell r="D4721" t="str">
            <v/>
          </cell>
          <cell r="E4721" t="str">
            <v/>
          </cell>
          <cell r="F4721" t="str">
            <v/>
          </cell>
          <cell r="G4721" t="str">
            <v/>
          </cell>
        </row>
        <row r="4722">
          <cell r="C4722" t="str">
            <v/>
          </cell>
          <cell r="D4722" t="str">
            <v/>
          </cell>
          <cell r="E4722" t="str">
            <v/>
          </cell>
          <cell r="F4722" t="str">
            <v/>
          </cell>
          <cell r="G4722" t="str">
            <v/>
          </cell>
        </row>
        <row r="4723">
          <cell r="C4723" t="str">
            <v/>
          </cell>
          <cell r="D4723" t="str">
            <v/>
          </cell>
          <cell r="E4723" t="str">
            <v/>
          </cell>
          <cell r="F4723" t="str">
            <v/>
          </cell>
          <cell r="G4723" t="str">
            <v/>
          </cell>
        </row>
        <row r="4724">
          <cell r="C4724" t="str">
            <v/>
          </cell>
          <cell r="D4724" t="str">
            <v/>
          </cell>
          <cell r="E4724" t="str">
            <v/>
          </cell>
          <cell r="F4724" t="str">
            <v/>
          </cell>
          <cell r="G4724" t="str">
            <v/>
          </cell>
        </row>
        <row r="4725">
          <cell r="C4725" t="str">
            <v/>
          </cell>
          <cell r="D4725" t="str">
            <v/>
          </cell>
          <cell r="E4725" t="str">
            <v/>
          </cell>
          <cell r="F4725" t="str">
            <v/>
          </cell>
          <cell r="G4725" t="str">
            <v/>
          </cell>
        </row>
        <row r="4726">
          <cell r="C4726" t="str">
            <v/>
          </cell>
          <cell r="D4726" t="str">
            <v/>
          </cell>
          <cell r="E4726" t="str">
            <v/>
          </cell>
          <cell r="F4726" t="str">
            <v/>
          </cell>
          <cell r="G4726" t="str">
            <v/>
          </cell>
        </row>
        <row r="4727">
          <cell r="C4727" t="str">
            <v/>
          </cell>
          <cell r="D4727" t="str">
            <v/>
          </cell>
          <cell r="E4727" t="str">
            <v/>
          </cell>
          <cell r="F4727" t="str">
            <v/>
          </cell>
          <cell r="G4727" t="str">
            <v/>
          </cell>
        </row>
        <row r="4728">
          <cell r="C4728" t="str">
            <v/>
          </cell>
          <cell r="D4728" t="str">
            <v/>
          </cell>
          <cell r="E4728" t="str">
            <v/>
          </cell>
          <cell r="F4728" t="str">
            <v/>
          </cell>
          <cell r="G4728" t="str">
            <v/>
          </cell>
        </row>
        <row r="4729">
          <cell r="C4729" t="str">
            <v/>
          </cell>
          <cell r="D4729" t="str">
            <v/>
          </cell>
          <cell r="E4729" t="str">
            <v/>
          </cell>
          <cell r="F4729" t="str">
            <v/>
          </cell>
          <cell r="G4729" t="str">
            <v/>
          </cell>
        </row>
        <row r="4730">
          <cell r="C4730" t="str">
            <v/>
          </cell>
          <cell r="D4730" t="str">
            <v/>
          </cell>
          <cell r="E4730" t="str">
            <v/>
          </cell>
          <cell r="F4730" t="str">
            <v/>
          </cell>
          <cell r="G4730" t="str">
            <v/>
          </cell>
        </row>
        <row r="4731">
          <cell r="C4731" t="str">
            <v/>
          </cell>
          <cell r="D4731" t="str">
            <v/>
          </cell>
          <cell r="E4731" t="str">
            <v/>
          </cell>
          <cell r="F4731" t="str">
            <v/>
          </cell>
          <cell r="G4731" t="str">
            <v/>
          </cell>
        </row>
        <row r="4732">
          <cell r="C4732" t="str">
            <v/>
          </cell>
          <cell r="D4732" t="str">
            <v/>
          </cell>
          <cell r="E4732" t="str">
            <v/>
          </cell>
          <cell r="F4732" t="str">
            <v/>
          </cell>
          <cell r="G4732" t="str">
            <v/>
          </cell>
        </row>
        <row r="4733">
          <cell r="C4733" t="str">
            <v/>
          </cell>
          <cell r="D4733" t="str">
            <v/>
          </cell>
          <cell r="E4733" t="str">
            <v/>
          </cell>
          <cell r="F4733" t="str">
            <v/>
          </cell>
          <cell r="G4733" t="str">
            <v/>
          </cell>
        </row>
        <row r="4734">
          <cell r="C4734" t="str">
            <v/>
          </cell>
          <cell r="D4734" t="str">
            <v/>
          </cell>
          <cell r="E4734" t="str">
            <v/>
          </cell>
          <cell r="F4734" t="str">
            <v/>
          </cell>
          <cell r="G4734" t="str">
            <v/>
          </cell>
        </row>
        <row r="4735">
          <cell r="C4735" t="str">
            <v/>
          </cell>
          <cell r="D4735" t="str">
            <v/>
          </cell>
          <cell r="E4735" t="str">
            <v/>
          </cell>
          <cell r="F4735" t="str">
            <v/>
          </cell>
          <cell r="G4735" t="str">
            <v/>
          </cell>
        </row>
        <row r="4736">
          <cell r="C4736" t="str">
            <v/>
          </cell>
          <cell r="D4736" t="str">
            <v/>
          </cell>
          <cell r="E4736" t="str">
            <v/>
          </cell>
          <cell r="F4736" t="str">
            <v/>
          </cell>
          <cell r="G4736" t="str">
            <v/>
          </cell>
        </row>
        <row r="4737">
          <cell r="C4737" t="str">
            <v/>
          </cell>
          <cell r="D4737" t="str">
            <v/>
          </cell>
          <cell r="E4737" t="str">
            <v/>
          </cell>
          <cell r="F4737" t="str">
            <v/>
          </cell>
          <cell r="G4737" t="str">
            <v/>
          </cell>
        </row>
        <row r="4738">
          <cell r="C4738" t="str">
            <v/>
          </cell>
          <cell r="D4738" t="str">
            <v/>
          </cell>
          <cell r="E4738" t="str">
            <v/>
          </cell>
          <cell r="F4738" t="str">
            <v/>
          </cell>
          <cell r="G4738" t="str">
            <v/>
          </cell>
        </row>
        <row r="4739">
          <cell r="C4739" t="str">
            <v/>
          </cell>
          <cell r="D4739" t="str">
            <v/>
          </cell>
          <cell r="E4739" t="str">
            <v/>
          </cell>
          <cell r="F4739" t="str">
            <v/>
          </cell>
          <cell r="G4739" t="str">
            <v/>
          </cell>
        </row>
        <row r="4740">
          <cell r="C4740" t="str">
            <v/>
          </cell>
          <cell r="D4740" t="str">
            <v/>
          </cell>
          <cell r="E4740" t="str">
            <v/>
          </cell>
          <cell r="F4740" t="str">
            <v/>
          </cell>
          <cell r="G4740" t="str">
            <v/>
          </cell>
        </row>
        <row r="4741">
          <cell r="C4741" t="str">
            <v/>
          </cell>
          <cell r="D4741" t="str">
            <v/>
          </cell>
          <cell r="E4741" t="str">
            <v/>
          </cell>
          <cell r="F4741" t="str">
            <v/>
          </cell>
          <cell r="G4741" t="str">
            <v/>
          </cell>
        </row>
        <row r="4742">
          <cell r="C4742" t="str">
            <v/>
          </cell>
          <cell r="D4742" t="str">
            <v/>
          </cell>
          <cell r="E4742" t="str">
            <v/>
          </cell>
          <cell r="F4742" t="str">
            <v/>
          </cell>
          <cell r="G4742" t="str">
            <v/>
          </cell>
        </row>
        <row r="4743">
          <cell r="C4743" t="str">
            <v/>
          </cell>
          <cell r="D4743" t="str">
            <v/>
          </cell>
          <cell r="E4743" t="str">
            <v/>
          </cell>
          <cell r="F4743" t="str">
            <v/>
          </cell>
          <cell r="G4743" t="str">
            <v/>
          </cell>
        </row>
        <row r="4744">
          <cell r="C4744" t="str">
            <v/>
          </cell>
          <cell r="D4744" t="str">
            <v/>
          </cell>
          <cell r="E4744" t="str">
            <v/>
          </cell>
          <cell r="F4744" t="str">
            <v/>
          </cell>
          <cell r="G4744" t="str">
            <v/>
          </cell>
        </row>
        <row r="4745">
          <cell r="C4745" t="str">
            <v/>
          </cell>
          <cell r="D4745" t="str">
            <v/>
          </cell>
          <cell r="E4745" t="str">
            <v/>
          </cell>
          <cell r="F4745" t="str">
            <v/>
          </cell>
          <cell r="G4745" t="str">
            <v/>
          </cell>
        </row>
        <row r="4746">
          <cell r="C4746" t="str">
            <v/>
          </cell>
          <cell r="D4746" t="str">
            <v/>
          </cell>
          <cell r="E4746" t="str">
            <v/>
          </cell>
          <cell r="F4746" t="str">
            <v/>
          </cell>
          <cell r="G4746" t="str">
            <v/>
          </cell>
        </row>
        <row r="4747">
          <cell r="C4747" t="str">
            <v/>
          </cell>
          <cell r="D4747" t="str">
            <v/>
          </cell>
          <cell r="E4747" t="str">
            <v/>
          </cell>
          <cell r="F4747" t="str">
            <v/>
          </cell>
          <cell r="G4747" t="str">
            <v/>
          </cell>
        </row>
        <row r="4748">
          <cell r="C4748" t="str">
            <v/>
          </cell>
          <cell r="D4748" t="str">
            <v/>
          </cell>
          <cell r="E4748" t="str">
            <v/>
          </cell>
          <cell r="F4748" t="str">
            <v/>
          </cell>
          <cell r="G4748" t="str">
            <v/>
          </cell>
        </row>
        <row r="4749">
          <cell r="C4749" t="str">
            <v/>
          </cell>
          <cell r="D4749" t="str">
            <v/>
          </cell>
          <cell r="E4749" t="str">
            <v/>
          </cell>
          <cell r="F4749" t="str">
            <v/>
          </cell>
          <cell r="G4749" t="str">
            <v/>
          </cell>
        </row>
        <row r="4750">
          <cell r="C4750" t="str">
            <v/>
          </cell>
          <cell r="D4750" t="str">
            <v/>
          </cell>
          <cell r="E4750" t="str">
            <v/>
          </cell>
          <cell r="F4750" t="str">
            <v/>
          </cell>
          <cell r="G4750" t="str">
            <v/>
          </cell>
        </row>
        <row r="4751">
          <cell r="C4751" t="str">
            <v/>
          </cell>
          <cell r="D4751" t="str">
            <v/>
          </cell>
          <cell r="E4751" t="str">
            <v/>
          </cell>
          <cell r="F4751" t="str">
            <v/>
          </cell>
          <cell r="G4751" t="str">
            <v/>
          </cell>
        </row>
        <row r="4752">
          <cell r="C4752" t="str">
            <v/>
          </cell>
          <cell r="D4752" t="str">
            <v/>
          </cell>
          <cell r="E4752" t="str">
            <v/>
          </cell>
          <cell r="F4752" t="str">
            <v/>
          </cell>
          <cell r="G4752" t="str">
            <v/>
          </cell>
        </row>
        <row r="4753">
          <cell r="C4753" t="str">
            <v/>
          </cell>
          <cell r="D4753" t="str">
            <v/>
          </cell>
          <cell r="E4753" t="str">
            <v/>
          </cell>
          <cell r="F4753" t="str">
            <v/>
          </cell>
          <cell r="G4753" t="str">
            <v/>
          </cell>
        </row>
        <row r="4754">
          <cell r="C4754" t="str">
            <v/>
          </cell>
          <cell r="D4754" t="str">
            <v/>
          </cell>
          <cell r="E4754" t="str">
            <v/>
          </cell>
          <cell r="F4754" t="str">
            <v/>
          </cell>
          <cell r="G4754" t="str">
            <v/>
          </cell>
        </row>
        <row r="4755">
          <cell r="C4755" t="str">
            <v/>
          </cell>
          <cell r="D4755" t="str">
            <v/>
          </cell>
          <cell r="E4755" t="str">
            <v/>
          </cell>
          <cell r="F4755" t="str">
            <v/>
          </cell>
          <cell r="G4755" t="str">
            <v/>
          </cell>
        </row>
        <row r="4756">
          <cell r="C4756" t="str">
            <v/>
          </cell>
          <cell r="D4756" t="str">
            <v/>
          </cell>
          <cell r="E4756" t="str">
            <v/>
          </cell>
          <cell r="F4756" t="str">
            <v/>
          </cell>
          <cell r="G4756" t="str">
            <v/>
          </cell>
        </row>
        <row r="4757">
          <cell r="C4757" t="str">
            <v/>
          </cell>
          <cell r="D4757" t="str">
            <v/>
          </cell>
          <cell r="E4757" t="str">
            <v/>
          </cell>
          <cell r="F4757" t="str">
            <v/>
          </cell>
          <cell r="G4757" t="str">
            <v/>
          </cell>
        </row>
        <row r="4758">
          <cell r="C4758" t="str">
            <v/>
          </cell>
          <cell r="D4758" t="str">
            <v/>
          </cell>
          <cell r="E4758" t="str">
            <v/>
          </cell>
          <cell r="F4758" t="str">
            <v/>
          </cell>
          <cell r="G4758" t="str">
            <v/>
          </cell>
        </row>
        <row r="4759">
          <cell r="C4759" t="str">
            <v/>
          </cell>
          <cell r="D4759" t="str">
            <v/>
          </cell>
          <cell r="E4759" t="str">
            <v/>
          </cell>
          <cell r="F4759" t="str">
            <v/>
          </cell>
          <cell r="G4759" t="str">
            <v/>
          </cell>
        </row>
        <row r="4760">
          <cell r="C4760" t="str">
            <v/>
          </cell>
          <cell r="D4760" t="str">
            <v/>
          </cell>
          <cell r="E4760" t="str">
            <v/>
          </cell>
          <cell r="F4760" t="str">
            <v/>
          </cell>
          <cell r="G4760" t="str">
            <v/>
          </cell>
        </row>
        <row r="4761">
          <cell r="C4761" t="str">
            <v/>
          </cell>
          <cell r="D4761" t="str">
            <v/>
          </cell>
          <cell r="E4761" t="str">
            <v/>
          </cell>
          <cell r="F4761" t="str">
            <v/>
          </cell>
          <cell r="G4761" t="str">
            <v/>
          </cell>
        </row>
        <row r="4762">
          <cell r="C4762" t="str">
            <v/>
          </cell>
          <cell r="D4762" t="str">
            <v/>
          </cell>
          <cell r="E4762" t="str">
            <v/>
          </cell>
          <cell r="F4762" t="str">
            <v/>
          </cell>
          <cell r="G4762" t="str">
            <v/>
          </cell>
        </row>
        <row r="4763">
          <cell r="C4763" t="str">
            <v/>
          </cell>
          <cell r="D4763" t="str">
            <v/>
          </cell>
          <cell r="E4763" t="str">
            <v/>
          </cell>
          <cell r="F4763" t="str">
            <v/>
          </cell>
          <cell r="G4763" t="str">
            <v/>
          </cell>
        </row>
        <row r="4764">
          <cell r="C4764" t="str">
            <v/>
          </cell>
          <cell r="D4764" t="str">
            <v/>
          </cell>
          <cell r="E4764" t="str">
            <v/>
          </cell>
          <cell r="F4764" t="str">
            <v/>
          </cell>
          <cell r="G4764" t="str">
            <v/>
          </cell>
        </row>
        <row r="4765">
          <cell r="C4765" t="str">
            <v/>
          </cell>
          <cell r="D4765" t="str">
            <v/>
          </cell>
          <cell r="E4765" t="str">
            <v/>
          </cell>
          <cell r="F4765" t="str">
            <v/>
          </cell>
          <cell r="G4765" t="str">
            <v/>
          </cell>
        </row>
        <row r="4766">
          <cell r="C4766" t="str">
            <v/>
          </cell>
          <cell r="D4766" t="str">
            <v/>
          </cell>
          <cell r="E4766" t="str">
            <v/>
          </cell>
          <cell r="F4766" t="str">
            <v/>
          </cell>
          <cell r="G4766" t="str">
            <v/>
          </cell>
        </row>
        <row r="4767">
          <cell r="C4767" t="str">
            <v/>
          </cell>
          <cell r="D4767" t="str">
            <v/>
          </cell>
          <cell r="E4767" t="str">
            <v/>
          </cell>
          <cell r="F4767" t="str">
            <v/>
          </cell>
          <cell r="G4767" t="str">
            <v/>
          </cell>
        </row>
        <row r="4768">
          <cell r="C4768" t="str">
            <v/>
          </cell>
          <cell r="D4768" t="str">
            <v/>
          </cell>
          <cell r="E4768" t="str">
            <v/>
          </cell>
          <cell r="F4768" t="str">
            <v/>
          </cell>
          <cell r="G4768" t="str">
            <v/>
          </cell>
        </row>
        <row r="4769">
          <cell r="C4769" t="str">
            <v/>
          </cell>
          <cell r="D4769" t="str">
            <v/>
          </cell>
          <cell r="E4769" t="str">
            <v/>
          </cell>
          <cell r="F4769" t="str">
            <v/>
          </cell>
          <cell r="G4769" t="str">
            <v/>
          </cell>
        </row>
        <row r="4770">
          <cell r="C4770" t="str">
            <v/>
          </cell>
          <cell r="D4770" t="str">
            <v/>
          </cell>
          <cell r="E4770" t="str">
            <v/>
          </cell>
          <cell r="F4770" t="str">
            <v/>
          </cell>
          <cell r="G4770" t="str">
            <v/>
          </cell>
        </row>
        <row r="4771">
          <cell r="C4771" t="str">
            <v/>
          </cell>
          <cell r="D4771" t="str">
            <v/>
          </cell>
          <cell r="E4771" t="str">
            <v/>
          </cell>
          <cell r="F4771" t="str">
            <v/>
          </cell>
          <cell r="G4771" t="str">
            <v/>
          </cell>
        </row>
        <row r="4772">
          <cell r="C4772" t="str">
            <v/>
          </cell>
          <cell r="D4772" t="str">
            <v/>
          </cell>
          <cell r="E4772" t="str">
            <v/>
          </cell>
          <cell r="F4772" t="str">
            <v/>
          </cell>
          <cell r="G4772" t="str">
            <v/>
          </cell>
        </row>
        <row r="4773">
          <cell r="C4773" t="str">
            <v/>
          </cell>
          <cell r="D4773" t="str">
            <v/>
          </cell>
          <cell r="E4773" t="str">
            <v/>
          </cell>
          <cell r="F4773" t="str">
            <v/>
          </cell>
          <cell r="G4773" t="str">
            <v/>
          </cell>
        </row>
        <row r="4774">
          <cell r="C4774" t="str">
            <v/>
          </cell>
          <cell r="D4774" t="str">
            <v/>
          </cell>
          <cell r="E4774" t="str">
            <v/>
          </cell>
          <cell r="F4774" t="str">
            <v/>
          </cell>
          <cell r="G4774" t="str">
            <v/>
          </cell>
        </row>
        <row r="4775">
          <cell r="C4775" t="str">
            <v/>
          </cell>
          <cell r="D4775" t="str">
            <v/>
          </cell>
          <cell r="E4775" t="str">
            <v/>
          </cell>
          <cell r="F4775" t="str">
            <v/>
          </cell>
          <cell r="G4775" t="str">
            <v/>
          </cell>
        </row>
        <row r="4776">
          <cell r="C4776" t="str">
            <v/>
          </cell>
          <cell r="D4776" t="str">
            <v/>
          </cell>
          <cell r="E4776" t="str">
            <v/>
          </cell>
          <cell r="F4776" t="str">
            <v/>
          </cell>
          <cell r="G4776" t="str">
            <v/>
          </cell>
        </row>
        <row r="4777">
          <cell r="C4777" t="str">
            <v/>
          </cell>
          <cell r="D4777" t="str">
            <v/>
          </cell>
          <cell r="E4777" t="str">
            <v/>
          </cell>
          <cell r="F4777" t="str">
            <v/>
          </cell>
          <cell r="G4777" t="str">
            <v/>
          </cell>
        </row>
        <row r="4778">
          <cell r="C4778" t="str">
            <v/>
          </cell>
          <cell r="D4778" t="str">
            <v/>
          </cell>
          <cell r="E4778" t="str">
            <v/>
          </cell>
          <cell r="F4778" t="str">
            <v/>
          </cell>
          <cell r="G4778" t="str">
            <v/>
          </cell>
        </row>
        <row r="4779">
          <cell r="C4779" t="str">
            <v/>
          </cell>
          <cell r="D4779" t="str">
            <v/>
          </cell>
          <cell r="E4779" t="str">
            <v/>
          </cell>
          <cell r="F4779" t="str">
            <v/>
          </cell>
          <cell r="G4779" t="str">
            <v/>
          </cell>
        </row>
        <row r="4780">
          <cell r="C4780" t="str">
            <v/>
          </cell>
          <cell r="D4780" t="str">
            <v/>
          </cell>
          <cell r="E4780" t="str">
            <v/>
          </cell>
          <cell r="F4780" t="str">
            <v/>
          </cell>
          <cell r="G4780" t="str">
            <v/>
          </cell>
        </row>
        <row r="4781">
          <cell r="C4781" t="str">
            <v/>
          </cell>
          <cell r="D4781" t="str">
            <v/>
          </cell>
          <cell r="E4781" t="str">
            <v/>
          </cell>
          <cell r="F4781" t="str">
            <v/>
          </cell>
          <cell r="G4781" t="str">
            <v/>
          </cell>
        </row>
        <row r="4782">
          <cell r="C4782" t="str">
            <v/>
          </cell>
          <cell r="D4782" t="str">
            <v/>
          </cell>
          <cell r="E4782" t="str">
            <v/>
          </cell>
          <cell r="F4782" t="str">
            <v/>
          </cell>
          <cell r="G4782" t="str">
            <v/>
          </cell>
        </row>
        <row r="4783">
          <cell r="C4783" t="str">
            <v/>
          </cell>
          <cell r="D4783" t="str">
            <v/>
          </cell>
          <cell r="E4783" t="str">
            <v/>
          </cell>
          <cell r="F4783" t="str">
            <v/>
          </cell>
          <cell r="G4783" t="str">
            <v/>
          </cell>
        </row>
        <row r="4784">
          <cell r="C4784" t="str">
            <v/>
          </cell>
          <cell r="D4784" t="str">
            <v/>
          </cell>
          <cell r="E4784" t="str">
            <v/>
          </cell>
          <cell r="F4784" t="str">
            <v/>
          </cell>
          <cell r="G4784" t="str">
            <v/>
          </cell>
        </row>
        <row r="4785">
          <cell r="C4785" t="str">
            <v/>
          </cell>
          <cell r="D4785" t="str">
            <v/>
          </cell>
          <cell r="E4785" t="str">
            <v/>
          </cell>
          <cell r="F4785" t="str">
            <v/>
          </cell>
          <cell r="G4785" t="str">
            <v/>
          </cell>
        </row>
        <row r="4786">
          <cell r="C4786" t="str">
            <v/>
          </cell>
          <cell r="D4786" t="str">
            <v/>
          </cell>
          <cell r="E4786" t="str">
            <v/>
          </cell>
          <cell r="F4786" t="str">
            <v/>
          </cell>
          <cell r="G4786" t="str">
            <v/>
          </cell>
        </row>
        <row r="4787">
          <cell r="C4787" t="str">
            <v/>
          </cell>
          <cell r="D4787" t="str">
            <v/>
          </cell>
          <cell r="E4787" t="str">
            <v/>
          </cell>
          <cell r="F4787" t="str">
            <v/>
          </cell>
          <cell r="G4787" t="str">
            <v/>
          </cell>
        </row>
        <row r="4788">
          <cell r="C4788" t="str">
            <v/>
          </cell>
          <cell r="D4788" t="str">
            <v/>
          </cell>
          <cell r="E4788" t="str">
            <v/>
          </cell>
          <cell r="F4788" t="str">
            <v/>
          </cell>
          <cell r="G4788" t="str">
            <v/>
          </cell>
        </row>
        <row r="4789">
          <cell r="C4789" t="str">
            <v/>
          </cell>
          <cell r="D4789" t="str">
            <v/>
          </cell>
          <cell r="E4789" t="str">
            <v/>
          </cell>
          <cell r="F4789" t="str">
            <v/>
          </cell>
          <cell r="G4789" t="str">
            <v/>
          </cell>
        </row>
        <row r="4790">
          <cell r="C4790" t="str">
            <v/>
          </cell>
          <cell r="D4790" t="str">
            <v/>
          </cell>
          <cell r="E4790" t="str">
            <v/>
          </cell>
          <cell r="F4790" t="str">
            <v/>
          </cell>
          <cell r="G4790" t="str">
            <v/>
          </cell>
        </row>
        <row r="4791">
          <cell r="C4791" t="str">
            <v/>
          </cell>
          <cell r="D4791" t="str">
            <v/>
          </cell>
          <cell r="E4791" t="str">
            <v/>
          </cell>
          <cell r="F4791" t="str">
            <v/>
          </cell>
          <cell r="G4791" t="str">
            <v/>
          </cell>
        </row>
        <row r="4792">
          <cell r="C4792" t="str">
            <v/>
          </cell>
          <cell r="D4792" t="str">
            <v/>
          </cell>
          <cell r="E4792" t="str">
            <v/>
          </cell>
          <cell r="F4792" t="str">
            <v/>
          </cell>
          <cell r="G4792" t="str">
            <v/>
          </cell>
        </row>
        <row r="4793">
          <cell r="C4793" t="str">
            <v/>
          </cell>
          <cell r="D4793" t="str">
            <v/>
          </cell>
          <cell r="E4793" t="str">
            <v/>
          </cell>
          <cell r="F4793" t="str">
            <v/>
          </cell>
          <cell r="G4793" t="str">
            <v/>
          </cell>
        </row>
        <row r="4794">
          <cell r="C4794" t="str">
            <v/>
          </cell>
          <cell r="D4794" t="str">
            <v/>
          </cell>
          <cell r="E4794" t="str">
            <v/>
          </cell>
          <cell r="F4794" t="str">
            <v/>
          </cell>
          <cell r="G4794" t="str">
            <v/>
          </cell>
        </row>
        <row r="4795">
          <cell r="C4795" t="str">
            <v/>
          </cell>
          <cell r="D4795" t="str">
            <v/>
          </cell>
          <cell r="E4795" t="str">
            <v/>
          </cell>
          <cell r="F4795" t="str">
            <v/>
          </cell>
          <cell r="G4795" t="str">
            <v/>
          </cell>
        </row>
        <row r="4796">
          <cell r="C4796" t="str">
            <v/>
          </cell>
          <cell r="D4796" t="str">
            <v/>
          </cell>
          <cell r="E4796" t="str">
            <v/>
          </cell>
          <cell r="F4796" t="str">
            <v/>
          </cell>
          <cell r="G4796" t="str">
            <v/>
          </cell>
        </row>
        <row r="4797">
          <cell r="C4797" t="str">
            <v/>
          </cell>
          <cell r="D4797" t="str">
            <v/>
          </cell>
          <cell r="E4797" t="str">
            <v/>
          </cell>
          <cell r="F4797" t="str">
            <v/>
          </cell>
          <cell r="G4797" t="str">
            <v/>
          </cell>
        </row>
        <row r="4798">
          <cell r="C4798" t="str">
            <v/>
          </cell>
          <cell r="D4798" t="str">
            <v/>
          </cell>
          <cell r="E4798" t="str">
            <v/>
          </cell>
          <cell r="F4798" t="str">
            <v/>
          </cell>
          <cell r="G4798" t="str">
            <v/>
          </cell>
        </row>
        <row r="4799">
          <cell r="C4799" t="str">
            <v/>
          </cell>
          <cell r="D4799" t="str">
            <v/>
          </cell>
          <cell r="E4799" t="str">
            <v/>
          </cell>
          <cell r="F4799" t="str">
            <v/>
          </cell>
          <cell r="G4799" t="str">
            <v/>
          </cell>
        </row>
        <row r="4800">
          <cell r="C4800" t="str">
            <v/>
          </cell>
          <cell r="D4800" t="str">
            <v/>
          </cell>
          <cell r="E4800" t="str">
            <v/>
          </cell>
          <cell r="F4800" t="str">
            <v/>
          </cell>
          <cell r="G4800" t="str">
            <v/>
          </cell>
        </row>
        <row r="4801">
          <cell r="C4801" t="str">
            <v/>
          </cell>
          <cell r="D4801" t="str">
            <v/>
          </cell>
          <cell r="E4801" t="str">
            <v/>
          </cell>
          <cell r="F4801" t="str">
            <v/>
          </cell>
          <cell r="G4801" t="str">
            <v/>
          </cell>
        </row>
        <row r="4802">
          <cell r="C4802" t="str">
            <v/>
          </cell>
          <cell r="D4802" t="str">
            <v/>
          </cell>
          <cell r="E4802" t="str">
            <v/>
          </cell>
          <cell r="F4802" t="str">
            <v/>
          </cell>
          <cell r="G4802" t="str">
            <v/>
          </cell>
        </row>
        <row r="4803">
          <cell r="C4803" t="str">
            <v/>
          </cell>
          <cell r="D4803" t="str">
            <v/>
          </cell>
          <cell r="E4803" t="str">
            <v/>
          </cell>
          <cell r="F4803" t="str">
            <v/>
          </cell>
          <cell r="G4803" t="str">
            <v/>
          </cell>
        </row>
        <row r="4804">
          <cell r="C4804" t="str">
            <v/>
          </cell>
          <cell r="D4804" t="str">
            <v/>
          </cell>
          <cell r="E4804" t="str">
            <v/>
          </cell>
          <cell r="F4804" t="str">
            <v/>
          </cell>
          <cell r="G4804" t="str">
            <v/>
          </cell>
        </row>
        <row r="4805">
          <cell r="C4805" t="str">
            <v/>
          </cell>
          <cell r="D4805" t="str">
            <v/>
          </cell>
          <cell r="E4805" t="str">
            <v/>
          </cell>
          <cell r="F4805" t="str">
            <v/>
          </cell>
          <cell r="G4805" t="str">
            <v/>
          </cell>
        </row>
        <row r="4806">
          <cell r="C4806" t="str">
            <v/>
          </cell>
          <cell r="D4806" t="str">
            <v/>
          </cell>
          <cell r="E4806" t="str">
            <v/>
          </cell>
          <cell r="F4806" t="str">
            <v/>
          </cell>
          <cell r="G4806" t="str">
            <v/>
          </cell>
        </row>
        <row r="4807">
          <cell r="C4807" t="str">
            <v/>
          </cell>
          <cell r="D4807" t="str">
            <v/>
          </cell>
          <cell r="E4807" t="str">
            <v/>
          </cell>
          <cell r="F4807" t="str">
            <v/>
          </cell>
          <cell r="G4807" t="str">
            <v/>
          </cell>
        </row>
        <row r="4808">
          <cell r="C4808" t="str">
            <v/>
          </cell>
          <cell r="D4808" t="str">
            <v/>
          </cell>
          <cell r="E4808" t="str">
            <v/>
          </cell>
          <cell r="F4808" t="str">
            <v/>
          </cell>
          <cell r="G4808" t="str">
            <v/>
          </cell>
        </row>
        <row r="4809">
          <cell r="C4809" t="str">
            <v/>
          </cell>
          <cell r="D4809" t="str">
            <v/>
          </cell>
          <cell r="E4809" t="str">
            <v/>
          </cell>
          <cell r="F4809" t="str">
            <v/>
          </cell>
          <cell r="G4809" t="str">
            <v/>
          </cell>
        </row>
        <row r="4810">
          <cell r="C4810" t="str">
            <v/>
          </cell>
          <cell r="D4810" t="str">
            <v/>
          </cell>
          <cell r="E4810" t="str">
            <v/>
          </cell>
          <cell r="F4810" t="str">
            <v/>
          </cell>
          <cell r="G4810" t="str">
            <v/>
          </cell>
        </row>
        <row r="4811">
          <cell r="C4811" t="str">
            <v/>
          </cell>
          <cell r="D4811" t="str">
            <v/>
          </cell>
          <cell r="E4811" t="str">
            <v/>
          </cell>
          <cell r="F4811" t="str">
            <v/>
          </cell>
          <cell r="G4811" t="str">
            <v/>
          </cell>
        </row>
        <row r="4812">
          <cell r="C4812" t="str">
            <v/>
          </cell>
          <cell r="D4812" t="str">
            <v/>
          </cell>
          <cell r="E4812" t="str">
            <v/>
          </cell>
          <cell r="F4812" t="str">
            <v/>
          </cell>
          <cell r="G4812" t="str">
            <v/>
          </cell>
        </row>
        <row r="4813">
          <cell r="C4813" t="str">
            <v/>
          </cell>
          <cell r="D4813" t="str">
            <v/>
          </cell>
          <cell r="E4813" t="str">
            <v/>
          </cell>
          <cell r="F4813" t="str">
            <v/>
          </cell>
          <cell r="G4813" t="str">
            <v/>
          </cell>
        </row>
        <row r="4814">
          <cell r="C4814" t="str">
            <v/>
          </cell>
          <cell r="D4814" t="str">
            <v/>
          </cell>
          <cell r="E4814" t="str">
            <v/>
          </cell>
          <cell r="F4814" t="str">
            <v/>
          </cell>
          <cell r="G4814" t="str">
            <v/>
          </cell>
        </row>
        <row r="4815">
          <cell r="C4815" t="str">
            <v/>
          </cell>
          <cell r="D4815" t="str">
            <v/>
          </cell>
          <cell r="E4815" t="str">
            <v/>
          </cell>
          <cell r="F4815" t="str">
            <v/>
          </cell>
          <cell r="G4815" t="str">
            <v/>
          </cell>
        </row>
        <row r="4816">
          <cell r="C4816" t="str">
            <v/>
          </cell>
          <cell r="D4816" t="str">
            <v/>
          </cell>
          <cell r="E4816" t="str">
            <v/>
          </cell>
          <cell r="F4816" t="str">
            <v/>
          </cell>
          <cell r="G4816" t="str">
            <v/>
          </cell>
        </row>
        <row r="4817">
          <cell r="C4817" t="str">
            <v/>
          </cell>
          <cell r="D4817" t="str">
            <v/>
          </cell>
          <cell r="E4817" t="str">
            <v/>
          </cell>
          <cell r="F4817" t="str">
            <v/>
          </cell>
          <cell r="G4817" t="str">
            <v/>
          </cell>
        </row>
        <row r="4818">
          <cell r="C4818" t="str">
            <v/>
          </cell>
          <cell r="D4818" t="str">
            <v/>
          </cell>
          <cell r="E4818" t="str">
            <v/>
          </cell>
          <cell r="F4818" t="str">
            <v/>
          </cell>
          <cell r="G4818" t="str">
            <v/>
          </cell>
        </row>
        <row r="4819">
          <cell r="C4819" t="str">
            <v/>
          </cell>
          <cell r="D4819" t="str">
            <v/>
          </cell>
          <cell r="E4819" t="str">
            <v/>
          </cell>
          <cell r="F4819" t="str">
            <v/>
          </cell>
          <cell r="G4819" t="str">
            <v/>
          </cell>
        </row>
        <row r="4820">
          <cell r="C4820" t="str">
            <v/>
          </cell>
          <cell r="D4820" t="str">
            <v/>
          </cell>
          <cell r="E4820" t="str">
            <v/>
          </cell>
          <cell r="F4820" t="str">
            <v/>
          </cell>
          <cell r="G4820" t="str">
            <v/>
          </cell>
        </row>
        <row r="4821">
          <cell r="C4821" t="str">
            <v/>
          </cell>
          <cell r="D4821" t="str">
            <v/>
          </cell>
          <cell r="E4821" t="str">
            <v/>
          </cell>
          <cell r="F4821" t="str">
            <v/>
          </cell>
          <cell r="G4821" t="str">
            <v/>
          </cell>
        </row>
        <row r="4822">
          <cell r="C4822" t="str">
            <v/>
          </cell>
          <cell r="D4822" t="str">
            <v/>
          </cell>
          <cell r="E4822" t="str">
            <v/>
          </cell>
          <cell r="F4822" t="str">
            <v/>
          </cell>
          <cell r="G4822" t="str">
            <v/>
          </cell>
        </row>
        <row r="4823">
          <cell r="C4823" t="str">
            <v/>
          </cell>
          <cell r="D4823" t="str">
            <v/>
          </cell>
          <cell r="E4823" t="str">
            <v/>
          </cell>
          <cell r="F4823" t="str">
            <v/>
          </cell>
          <cell r="G4823" t="str">
            <v/>
          </cell>
        </row>
        <row r="4824">
          <cell r="C4824" t="str">
            <v/>
          </cell>
          <cell r="D4824" t="str">
            <v/>
          </cell>
          <cell r="E4824" t="str">
            <v/>
          </cell>
          <cell r="F4824" t="str">
            <v/>
          </cell>
          <cell r="G4824" t="str">
            <v/>
          </cell>
        </row>
        <row r="4825">
          <cell r="C4825" t="str">
            <v/>
          </cell>
          <cell r="D4825" t="str">
            <v/>
          </cell>
          <cell r="E4825" t="str">
            <v/>
          </cell>
          <cell r="F4825" t="str">
            <v/>
          </cell>
          <cell r="G4825" t="str">
            <v/>
          </cell>
        </row>
        <row r="4826">
          <cell r="C4826" t="str">
            <v/>
          </cell>
          <cell r="D4826" t="str">
            <v/>
          </cell>
          <cell r="E4826" t="str">
            <v/>
          </cell>
          <cell r="F4826" t="str">
            <v/>
          </cell>
          <cell r="G4826" t="str">
            <v/>
          </cell>
        </row>
        <row r="4827">
          <cell r="C4827" t="str">
            <v/>
          </cell>
          <cell r="D4827" t="str">
            <v/>
          </cell>
          <cell r="E4827" t="str">
            <v/>
          </cell>
          <cell r="F4827" t="str">
            <v/>
          </cell>
          <cell r="G4827" t="str">
            <v/>
          </cell>
        </row>
        <row r="4828">
          <cell r="C4828" t="str">
            <v/>
          </cell>
          <cell r="D4828" t="str">
            <v/>
          </cell>
          <cell r="E4828" t="str">
            <v/>
          </cell>
          <cell r="F4828" t="str">
            <v/>
          </cell>
          <cell r="G4828" t="str">
            <v/>
          </cell>
        </row>
        <row r="4829">
          <cell r="C4829" t="str">
            <v/>
          </cell>
          <cell r="D4829" t="str">
            <v/>
          </cell>
          <cell r="E4829" t="str">
            <v/>
          </cell>
          <cell r="F4829" t="str">
            <v/>
          </cell>
          <cell r="G4829" t="str">
            <v/>
          </cell>
        </row>
        <row r="4830">
          <cell r="C4830" t="str">
            <v/>
          </cell>
          <cell r="D4830" t="str">
            <v/>
          </cell>
          <cell r="E4830" t="str">
            <v/>
          </cell>
          <cell r="F4830" t="str">
            <v/>
          </cell>
          <cell r="G4830" t="str">
            <v/>
          </cell>
        </row>
        <row r="4831">
          <cell r="C4831" t="str">
            <v/>
          </cell>
          <cell r="D4831" t="str">
            <v/>
          </cell>
          <cell r="E4831" t="str">
            <v/>
          </cell>
          <cell r="F4831" t="str">
            <v/>
          </cell>
          <cell r="G4831" t="str">
            <v/>
          </cell>
        </row>
        <row r="4832">
          <cell r="C4832" t="str">
            <v/>
          </cell>
          <cell r="D4832" t="str">
            <v/>
          </cell>
          <cell r="E4832" t="str">
            <v/>
          </cell>
          <cell r="F4832" t="str">
            <v/>
          </cell>
          <cell r="G4832" t="str">
            <v/>
          </cell>
        </row>
        <row r="4833">
          <cell r="C4833" t="str">
            <v/>
          </cell>
          <cell r="D4833" t="str">
            <v/>
          </cell>
          <cell r="E4833" t="str">
            <v/>
          </cell>
          <cell r="F4833" t="str">
            <v/>
          </cell>
          <cell r="G4833" t="str">
            <v/>
          </cell>
        </row>
        <row r="4834">
          <cell r="C4834" t="str">
            <v/>
          </cell>
          <cell r="D4834" t="str">
            <v/>
          </cell>
          <cell r="E4834" t="str">
            <v/>
          </cell>
          <cell r="F4834" t="str">
            <v/>
          </cell>
          <cell r="G4834" t="str">
            <v/>
          </cell>
        </row>
        <row r="4835">
          <cell r="C4835" t="str">
            <v/>
          </cell>
          <cell r="D4835" t="str">
            <v/>
          </cell>
          <cell r="E4835" t="str">
            <v/>
          </cell>
          <cell r="F4835" t="str">
            <v/>
          </cell>
          <cell r="G4835" t="str">
            <v/>
          </cell>
        </row>
        <row r="4836">
          <cell r="C4836" t="str">
            <v/>
          </cell>
          <cell r="D4836" t="str">
            <v/>
          </cell>
          <cell r="E4836" t="str">
            <v/>
          </cell>
          <cell r="F4836" t="str">
            <v/>
          </cell>
          <cell r="G4836" t="str">
            <v/>
          </cell>
        </row>
        <row r="4837">
          <cell r="C4837" t="str">
            <v/>
          </cell>
          <cell r="D4837" t="str">
            <v/>
          </cell>
          <cell r="E4837" t="str">
            <v/>
          </cell>
          <cell r="F4837" t="str">
            <v/>
          </cell>
          <cell r="G4837" t="str">
            <v/>
          </cell>
        </row>
        <row r="4838">
          <cell r="C4838" t="str">
            <v/>
          </cell>
          <cell r="D4838" t="str">
            <v/>
          </cell>
          <cell r="E4838" t="str">
            <v/>
          </cell>
          <cell r="F4838" t="str">
            <v/>
          </cell>
          <cell r="G4838" t="str">
            <v/>
          </cell>
        </row>
        <row r="4839">
          <cell r="C4839" t="str">
            <v/>
          </cell>
          <cell r="D4839" t="str">
            <v/>
          </cell>
          <cell r="E4839" t="str">
            <v/>
          </cell>
          <cell r="F4839" t="str">
            <v/>
          </cell>
          <cell r="G4839" t="str">
            <v/>
          </cell>
        </row>
        <row r="4840">
          <cell r="C4840" t="str">
            <v/>
          </cell>
          <cell r="D4840" t="str">
            <v/>
          </cell>
          <cell r="E4840" t="str">
            <v/>
          </cell>
          <cell r="F4840" t="str">
            <v/>
          </cell>
          <cell r="G4840" t="str">
            <v/>
          </cell>
        </row>
        <row r="4841">
          <cell r="C4841" t="str">
            <v/>
          </cell>
          <cell r="D4841" t="str">
            <v/>
          </cell>
          <cell r="E4841" t="str">
            <v/>
          </cell>
          <cell r="F4841" t="str">
            <v/>
          </cell>
          <cell r="G4841" t="str">
            <v/>
          </cell>
        </row>
        <row r="4842">
          <cell r="C4842" t="str">
            <v/>
          </cell>
          <cell r="D4842" t="str">
            <v/>
          </cell>
          <cell r="E4842" t="str">
            <v/>
          </cell>
          <cell r="F4842" t="str">
            <v/>
          </cell>
          <cell r="G4842" t="str">
            <v/>
          </cell>
        </row>
        <row r="4843">
          <cell r="C4843" t="str">
            <v/>
          </cell>
          <cell r="D4843" t="str">
            <v/>
          </cell>
          <cell r="E4843" t="str">
            <v/>
          </cell>
          <cell r="F4843" t="str">
            <v/>
          </cell>
          <cell r="G4843" t="str">
            <v/>
          </cell>
        </row>
        <row r="4844">
          <cell r="C4844" t="str">
            <v/>
          </cell>
          <cell r="D4844" t="str">
            <v/>
          </cell>
          <cell r="E4844" t="str">
            <v/>
          </cell>
          <cell r="F4844" t="str">
            <v/>
          </cell>
          <cell r="G4844" t="str">
            <v/>
          </cell>
        </row>
        <row r="4845">
          <cell r="C4845" t="str">
            <v/>
          </cell>
          <cell r="D4845" t="str">
            <v/>
          </cell>
          <cell r="E4845" t="str">
            <v/>
          </cell>
          <cell r="F4845" t="str">
            <v/>
          </cell>
          <cell r="G4845" t="str">
            <v/>
          </cell>
        </row>
        <row r="4846">
          <cell r="C4846" t="str">
            <v/>
          </cell>
          <cell r="D4846" t="str">
            <v/>
          </cell>
          <cell r="E4846" t="str">
            <v/>
          </cell>
          <cell r="F4846" t="str">
            <v/>
          </cell>
          <cell r="G4846" t="str">
            <v/>
          </cell>
        </row>
        <row r="4847">
          <cell r="C4847" t="str">
            <v/>
          </cell>
          <cell r="D4847" t="str">
            <v/>
          </cell>
          <cell r="E4847" t="str">
            <v/>
          </cell>
          <cell r="F4847" t="str">
            <v/>
          </cell>
          <cell r="G4847" t="str">
            <v/>
          </cell>
        </row>
        <row r="4848">
          <cell r="C4848" t="str">
            <v/>
          </cell>
          <cell r="D4848" t="str">
            <v/>
          </cell>
          <cell r="E4848" t="str">
            <v/>
          </cell>
          <cell r="F4848" t="str">
            <v/>
          </cell>
          <cell r="G4848" t="str">
            <v/>
          </cell>
        </row>
        <row r="4849">
          <cell r="C4849" t="str">
            <v/>
          </cell>
          <cell r="D4849" t="str">
            <v/>
          </cell>
          <cell r="E4849" t="str">
            <v/>
          </cell>
          <cell r="F4849" t="str">
            <v/>
          </cell>
          <cell r="G4849" t="str">
            <v/>
          </cell>
        </row>
        <row r="4850">
          <cell r="C4850" t="str">
            <v/>
          </cell>
          <cell r="D4850" t="str">
            <v/>
          </cell>
          <cell r="E4850" t="str">
            <v/>
          </cell>
          <cell r="F4850" t="str">
            <v/>
          </cell>
          <cell r="G4850" t="str">
            <v/>
          </cell>
        </row>
        <row r="4851">
          <cell r="C4851" t="str">
            <v/>
          </cell>
          <cell r="D4851" t="str">
            <v/>
          </cell>
          <cell r="E4851" t="str">
            <v/>
          </cell>
          <cell r="F4851" t="str">
            <v/>
          </cell>
          <cell r="G4851" t="str">
            <v/>
          </cell>
        </row>
        <row r="4852">
          <cell r="C4852" t="str">
            <v/>
          </cell>
          <cell r="D4852" t="str">
            <v/>
          </cell>
          <cell r="E4852" t="str">
            <v/>
          </cell>
          <cell r="F4852" t="str">
            <v/>
          </cell>
          <cell r="G4852" t="str">
            <v/>
          </cell>
        </row>
        <row r="4853">
          <cell r="C4853" t="str">
            <v/>
          </cell>
          <cell r="D4853" t="str">
            <v/>
          </cell>
          <cell r="E4853" t="str">
            <v/>
          </cell>
          <cell r="F4853" t="str">
            <v/>
          </cell>
          <cell r="G4853" t="str">
            <v/>
          </cell>
        </row>
        <row r="4854">
          <cell r="C4854" t="str">
            <v/>
          </cell>
          <cell r="D4854" t="str">
            <v/>
          </cell>
          <cell r="E4854" t="str">
            <v/>
          </cell>
          <cell r="F4854" t="str">
            <v/>
          </cell>
          <cell r="G4854" t="str">
            <v/>
          </cell>
        </row>
        <row r="4855">
          <cell r="C4855" t="str">
            <v/>
          </cell>
          <cell r="D4855" t="str">
            <v/>
          </cell>
          <cell r="E4855" t="str">
            <v/>
          </cell>
          <cell r="F4855" t="str">
            <v/>
          </cell>
          <cell r="G4855" t="str">
            <v/>
          </cell>
        </row>
        <row r="4856">
          <cell r="C4856" t="str">
            <v/>
          </cell>
          <cell r="D4856" t="str">
            <v/>
          </cell>
          <cell r="E4856" t="str">
            <v/>
          </cell>
          <cell r="F4856" t="str">
            <v/>
          </cell>
          <cell r="G4856" t="str">
            <v/>
          </cell>
        </row>
        <row r="4857">
          <cell r="C4857" t="str">
            <v/>
          </cell>
          <cell r="D4857" t="str">
            <v/>
          </cell>
          <cell r="E4857" t="str">
            <v/>
          </cell>
          <cell r="F4857" t="str">
            <v/>
          </cell>
          <cell r="G4857" t="str">
            <v/>
          </cell>
        </row>
        <row r="4858">
          <cell r="C4858" t="str">
            <v/>
          </cell>
          <cell r="D4858" t="str">
            <v/>
          </cell>
          <cell r="E4858" t="str">
            <v/>
          </cell>
          <cell r="F4858" t="str">
            <v/>
          </cell>
          <cell r="G4858" t="str">
            <v/>
          </cell>
        </row>
        <row r="4859">
          <cell r="C4859" t="str">
            <v/>
          </cell>
          <cell r="D4859" t="str">
            <v/>
          </cell>
          <cell r="E4859" t="str">
            <v/>
          </cell>
          <cell r="F4859" t="str">
            <v/>
          </cell>
          <cell r="G4859" t="str">
            <v/>
          </cell>
        </row>
        <row r="4860">
          <cell r="C4860" t="str">
            <v/>
          </cell>
          <cell r="D4860" t="str">
            <v/>
          </cell>
          <cell r="E4860" t="str">
            <v/>
          </cell>
          <cell r="F4860" t="str">
            <v/>
          </cell>
          <cell r="G4860" t="str">
            <v/>
          </cell>
        </row>
        <row r="4861">
          <cell r="C4861" t="str">
            <v/>
          </cell>
          <cell r="D4861" t="str">
            <v/>
          </cell>
          <cell r="E4861" t="str">
            <v/>
          </cell>
          <cell r="F4861" t="str">
            <v/>
          </cell>
          <cell r="G4861" t="str">
            <v/>
          </cell>
        </row>
        <row r="4862">
          <cell r="C4862" t="str">
            <v/>
          </cell>
          <cell r="D4862" t="str">
            <v/>
          </cell>
          <cell r="E4862" t="str">
            <v/>
          </cell>
          <cell r="F4862" t="str">
            <v/>
          </cell>
          <cell r="G4862" t="str">
            <v/>
          </cell>
        </row>
        <row r="4863"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</row>
        <row r="4864">
          <cell r="C4864" t="str">
            <v/>
          </cell>
          <cell r="D4864" t="str">
            <v/>
          </cell>
          <cell r="E4864" t="str">
            <v/>
          </cell>
          <cell r="F4864" t="str">
            <v/>
          </cell>
          <cell r="G4864" t="str">
            <v/>
          </cell>
        </row>
        <row r="4865">
          <cell r="C4865" t="str">
            <v/>
          </cell>
          <cell r="D4865" t="str">
            <v/>
          </cell>
          <cell r="E4865" t="str">
            <v/>
          </cell>
          <cell r="F4865" t="str">
            <v/>
          </cell>
          <cell r="G4865" t="str">
            <v/>
          </cell>
        </row>
        <row r="4866">
          <cell r="C4866" t="str">
            <v/>
          </cell>
          <cell r="D4866" t="str">
            <v/>
          </cell>
          <cell r="E4866" t="str">
            <v/>
          </cell>
          <cell r="F4866" t="str">
            <v/>
          </cell>
          <cell r="G4866" t="str">
            <v/>
          </cell>
        </row>
        <row r="4867">
          <cell r="C4867" t="str">
            <v/>
          </cell>
          <cell r="D4867" t="str">
            <v/>
          </cell>
          <cell r="E4867" t="str">
            <v/>
          </cell>
          <cell r="F4867" t="str">
            <v/>
          </cell>
          <cell r="G4867" t="str">
            <v/>
          </cell>
        </row>
        <row r="4868">
          <cell r="C4868" t="str">
            <v/>
          </cell>
          <cell r="D4868" t="str">
            <v/>
          </cell>
          <cell r="E4868" t="str">
            <v/>
          </cell>
          <cell r="F4868" t="str">
            <v/>
          </cell>
          <cell r="G4868" t="str">
            <v/>
          </cell>
        </row>
        <row r="4869">
          <cell r="C4869" t="str">
            <v/>
          </cell>
          <cell r="D4869" t="str">
            <v/>
          </cell>
          <cell r="E4869" t="str">
            <v/>
          </cell>
          <cell r="F4869" t="str">
            <v/>
          </cell>
          <cell r="G4869" t="str">
            <v/>
          </cell>
        </row>
        <row r="4870">
          <cell r="C4870" t="str">
            <v/>
          </cell>
          <cell r="D4870" t="str">
            <v/>
          </cell>
          <cell r="E4870" t="str">
            <v/>
          </cell>
          <cell r="F4870" t="str">
            <v/>
          </cell>
          <cell r="G4870" t="str">
            <v/>
          </cell>
        </row>
        <row r="4871">
          <cell r="C4871" t="str">
            <v/>
          </cell>
          <cell r="D4871" t="str">
            <v/>
          </cell>
          <cell r="E4871" t="str">
            <v/>
          </cell>
          <cell r="F4871" t="str">
            <v/>
          </cell>
          <cell r="G4871" t="str">
            <v/>
          </cell>
        </row>
        <row r="4872">
          <cell r="C4872" t="str">
            <v/>
          </cell>
          <cell r="D4872" t="str">
            <v/>
          </cell>
          <cell r="E4872" t="str">
            <v/>
          </cell>
          <cell r="F4872" t="str">
            <v/>
          </cell>
          <cell r="G4872" t="str">
            <v/>
          </cell>
        </row>
        <row r="4873">
          <cell r="C4873" t="str">
            <v/>
          </cell>
          <cell r="D4873" t="str">
            <v/>
          </cell>
          <cell r="E4873" t="str">
            <v/>
          </cell>
          <cell r="F4873" t="str">
            <v/>
          </cell>
          <cell r="G4873" t="str">
            <v/>
          </cell>
        </row>
        <row r="4874">
          <cell r="C4874" t="str">
            <v/>
          </cell>
          <cell r="D4874" t="str">
            <v/>
          </cell>
          <cell r="E4874" t="str">
            <v/>
          </cell>
          <cell r="F4874" t="str">
            <v/>
          </cell>
          <cell r="G4874" t="str">
            <v/>
          </cell>
        </row>
        <row r="4875">
          <cell r="C4875" t="str">
            <v/>
          </cell>
          <cell r="D4875" t="str">
            <v/>
          </cell>
          <cell r="E4875" t="str">
            <v/>
          </cell>
          <cell r="F4875" t="str">
            <v/>
          </cell>
          <cell r="G4875" t="str">
            <v/>
          </cell>
        </row>
        <row r="4876">
          <cell r="C4876" t="str">
            <v/>
          </cell>
          <cell r="D4876" t="str">
            <v/>
          </cell>
          <cell r="E4876" t="str">
            <v/>
          </cell>
          <cell r="F4876" t="str">
            <v/>
          </cell>
          <cell r="G4876" t="str">
            <v/>
          </cell>
        </row>
        <row r="4877">
          <cell r="C4877" t="str">
            <v/>
          </cell>
          <cell r="D4877" t="str">
            <v/>
          </cell>
          <cell r="E4877" t="str">
            <v/>
          </cell>
          <cell r="F4877" t="str">
            <v/>
          </cell>
          <cell r="G4877" t="str">
            <v/>
          </cell>
        </row>
        <row r="4878">
          <cell r="C4878" t="str">
            <v/>
          </cell>
          <cell r="D4878" t="str">
            <v/>
          </cell>
          <cell r="E4878" t="str">
            <v/>
          </cell>
          <cell r="F4878" t="str">
            <v/>
          </cell>
          <cell r="G4878" t="str">
            <v/>
          </cell>
        </row>
        <row r="4879">
          <cell r="C4879" t="str">
            <v/>
          </cell>
          <cell r="D4879" t="str">
            <v/>
          </cell>
          <cell r="E4879" t="str">
            <v/>
          </cell>
          <cell r="F4879" t="str">
            <v/>
          </cell>
          <cell r="G4879" t="str">
            <v/>
          </cell>
        </row>
        <row r="4880">
          <cell r="C4880" t="str">
            <v/>
          </cell>
          <cell r="D4880" t="str">
            <v/>
          </cell>
          <cell r="E4880" t="str">
            <v/>
          </cell>
          <cell r="F4880" t="str">
            <v/>
          </cell>
          <cell r="G4880" t="str">
            <v/>
          </cell>
        </row>
        <row r="4881">
          <cell r="C4881" t="str">
            <v/>
          </cell>
          <cell r="D4881" t="str">
            <v/>
          </cell>
          <cell r="E4881" t="str">
            <v/>
          </cell>
          <cell r="F4881" t="str">
            <v/>
          </cell>
          <cell r="G4881" t="str">
            <v/>
          </cell>
        </row>
        <row r="4882">
          <cell r="C4882" t="str">
            <v/>
          </cell>
          <cell r="D4882" t="str">
            <v/>
          </cell>
          <cell r="E4882" t="str">
            <v/>
          </cell>
          <cell r="F4882" t="str">
            <v/>
          </cell>
          <cell r="G4882" t="str">
            <v/>
          </cell>
        </row>
        <row r="4883">
          <cell r="C4883" t="str">
            <v/>
          </cell>
          <cell r="D4883" t="str">
            <v/>
          </cell>
          <cell r="E4883" t="str">
            <v/>
          </cell>
          <cell r="F4883" t="str">
            <v/>
          </cell>
          <cell r="G4883" t="str">
            <v/>
          </cell>
        </row>
        <row r="4884">
          <cell r="C4884" t="str">
            <v/>
          </cell>
          <cell r="D4884" t="str">
            <v/>
          </cell>
          <cell r="E4884" t="str">
            <v/>
          </cell>
          <cell r="F4884" t="str">
            <v/>
          </cell>
          <cell r="G4884" t="str">
            <v/>
          </cell>
        </row>
        <row r="4885">
          <cell r="C4885" t="str">
            <v/>
          </cell>
          <cell r="D4885" t="str">
            <v/>
          </cell>
          <cell r="E4885" t="str">
            <v/>
          </cell>
          <cell r="F4885" t="str">
            <v/>
          </cell>
          <cell r="G4885" t="str">
            <v/>
          </cell>
        </row>
        <row r="4886">
          <cell r="C4886" t="str">
            <v/>
          </cell>
          <cell r="D4886" t="str">
            <v/>
          </cell>
          <cell r="E4886" t="str">
            <v/>
          </cell>
          <cell r="F4886" t="str">
            <v/>
          </cell>
          <cell r="G4886" t="str">
            <v/>
          </cell>
        </row>
        <row r="4887">
          <cell r="C4887" t="str">
            <v/>
          </cell>
          <cell r="D4887" t="str">
            <v/>
          </cell>
          <cell r="E4887" t="str">
            <v/>
          </cell>
          <cell r="F4887" t="str">
            <v/>
          </cell>
          <cell r="G4887" t="str">
            <v/>
          </cell>
        </row>
        <row r="4888">
          <cell r="C4888" t="str">
            <v/>
          </cell>
          <cell r="D4888" t="str">
            <v/>
          </cell>
          <cell r="E4888" t="str">
            <v/>
          </cell>
          <cell r="F4888" t="str">
            <v/>
          </cell>
          <cell r="G4888" t="str">
            <v/>
          </cell>
        </row>
        <row r="4889">
          <cell r="C4889" t="str">
            <v/>
          </cell>
          <cell r="D4889" t="str">
            <v/>
          </cell>
          <cell r="E4889" t="str">
            <v/>
          </cell>
          <cell r="F4889" t="str">
            <v/>
          </cell>
          <cell r="G4889" t="str">
            <v/>
          </cell>
        </row>
        <row r="4890">
          <cell r="C4890" t="str">
            <v/>
          </cell>
          <cell r="D4890" t="str">
            <v/>
          </cell>
          <cell r="E4890" t="str">
            <v/>
          </cell>
          <cell r="F4890" t="str">
            <v/>
          </cell>
          <cell r="G4890" t="str">
            <v/>
          </cell>
        </row>
        <row r="4891">
          <cell r="C4891" t="str">
            <v/>
          </cell>
          <cell r="D4891" t="str">
            <v/>
          </cell>
          <cell r="E4891" t="str">
            <v/>
          </cell>
          <cell r="F4891" t="str">
            <v/>
          </cell>
          <cell r="G4891" t="str">
            <v/>
          </cell>
        </row>
        <row r="4892">
          <cell r="C4892" t="str">
            <v/>
          </cell>
          <cell r="D4892" t="str">
            <v/>
          </cell>
          <cell r="E4892" t="str">
            <v/>
          </cell>
          <cell r="F4892" t="str">
            <v/>
          </cell>
          <cell r="G4892" t="str">
            <v/>
          </cell>
        </row>
        <row r="4893">
          <cell r="C4893" t="str">
            <v/>
          </cell>
          <cell r="D4893" t="str">
            <v/>
          </cell>
          <cell r="E4893" t="str">
            <v/>
          </cell>
          <cell r="F4893" t="str">
            <v/>
          </cell>
          <cell r="G4893" t="str">
            <v/>
          </cell>
        </row>
        <row r="4894">
          <cell r="C4894" t="str">
            <v/>
          </cell>
          <cell r="D4894" t="str">
            <v/>
          </cell>
          <cell r="E4894" t="str">
            <v/>
          </cell>
          <cell r="F4894" t="str">
            <v/>
          </cell>
          <cell r="G4894" t="str">
            <v/>
          </cell>
        </row>
        <row r="4895">
          <cell r="C4895" t="str">
            <v/>
          </cell>
          <cell r="D4895" t="str">
            <v/>
          </cell>
          <cell r="E4895" t="str">
            <v/>
          </cell>
          <cell r="F4895" t="str">
            <v/>
          </cell>
          <cell r="G4895" t="str">
            <v/>
          </cell>
        </row>
        <row r="4896">
          <cell r="C4896" t="str">
            <v/>
          </cell>
          <cell r="D4896" t="str">
            <v/>
          </cell>
          <cell r="E4896" t="str">
            <v/>
          </cell>
          <cell r="F4896" t="str">
            <v/>
          </cell>
          <cell r="G4896" t="str">
            <v/>
          </cell>
        </row>
        <row r="4897">
          <cell r="C4897" t="str">
            <v/>
          </cell>
          <cell r="D4897" t="str">
            <v/>
          </cell>
          <cell r="E4897" t="str">
            <v/>
          </cell>
          <cell r="F4897" t="str">
            <v/>
          </cell>
          <cell r="G4897" t="str">
            <v/>
          </cell>
        </row>
        <row r="4898">
          <cell r="C4898" t="str">
            <v/>
          </cell>
          <cell r="D4898" t="str">
            <v/>
          </cell>
          <cell r="E4898" t="str">
            <v/>
          </cell>
          <cell r="F4898" t="str">
            <v/>
          </cell>
          <cell r="G4898" t="str">
            <v/>
          </cell>
        </row>
        <row r="4899">
          <cell r="C4899" t="str">
            <v/>
          </cell>
          <cell r="D4899" t="str">
            <v/>
          </cell>
          <cell r="E4899" t="str">
            <v/>
          </cell>
          <cell r="F4899" t="str">
            <v/>
          </cell>
          <cell r="G4899" t="str">
            <v/>
          </cell>
        </row>
        <row r="4900">
          <cell r="C4900" t="str">
            <v/>
          </cell>
          <cell r="D4900" t="str">
            <v/>
          </cell>
          <cell r="E4900" t="str">
            <v/>
          </cell>
          <cell r="F4900" t="str">
            <v/>
          </cell>
          <cell r="G4900" t="str">
            <v/>
          </cell>
        </row>
        <row r="4901">
          <cell r="C4901" t="str">
            <v/>
          </cell>
          <cell r="D4901" t="str">
            <v/>
          </cell>
          <cell r="E4901" t="str">
            <v/>
          </cell>
          <cell r="F4901" t="str">
            <v/>
          </cell>
          <cell r="G4901" t="str">
            <v/>
          </cell>
        </row>
        <row r="4902">
          <cell r="C4902" t="str">
            <v/>
          </cell>
          <cell r="D4902" t="str">
            <v/>
          </cell>
          <cell r="E4902" t="str">
            <v/>
          </cell>
          <cell r="F4902" t="str">
            <v/>
          </cell>
          <cell r="G4902" t="str">
            <v/>
          </cell>
        </row>
        <row r="4903">
          <cell r="C4903" t="str">
            <v/>
          </cell>
          <cell r="D4903" t="str">
            <v/>
          </cell>
          <cell r="E4903" t="str">
            <v/>
          </cell>
          <cell r="F4903" t="str">
            <v/>
          </cell>
          <cell r="G4903" t="str">
            <v/>
          </cell>
        </row>
        <row r="4904">
          <cell r="C4904" t="str">
            <v/>
          </cell>
          <cell r="D4904" t="str">
            <v/>
          </cell>
          <cell r="E4904" t="str">
            <v/>
          </cell>
          <cell r="F4904" t="str">
            <v/>
          </cell>
          <cell r="G4904" t="str">
            <v/>
          </cell>
        </row>
        <row r="4905">
          <cell r="C4905" t="str">
            <v/>
          </cell>
          <cell r="D4905" t="str">
            <v/>
          </cell>
          <cell r="E4905" t="str">
            <v/>
          </cell>
          <cell r="F4905" t="str">
            <v/>
          </cell>
          <cell r="G4905" t="str">
            <v/>
          </cell>
        </row>
        <row r="4906">
          <cell r="C4906" t="str">
            <v/>
          </cell>
          <cell r="D4906" t="str">
            <v/>
          </cell>
          <cell r="E4906" t="str">
            <v/>
          </cell>
          <cell r="F4906" t="str">
            <v/>
          </cell>
          <cell r="G4906" t="str">
            <v/>
          </cell>
        </row>
        <row r="4907">
          <cell r="C4907" t="str">
            <v/>
          </cell>
          <cell r="D4907" t="str">
            <v/>
          </cell>
          <cell r="E4907" t="str">
            <v/>
          </cell>
          <cell r="F4907" t="str">
            <v/>
          </cell>
          <cell r="G4907" t="str">
            <v/>
          </cell>
        </row>
        <row r="4908">
          <cell r="C4908" t="str">
            <v/>
          </cell>
          <cell r="D4908" t="str">
            <v/>
          </cell>
          <cell r="E4908" t="str">
            <v/>
          </cell>
          <cell r="F4908" t="str">
            <v/>
          </cell>
          <cell r="G4908" t="str">
            <v/>
          </cell>
        </row>
        <row r="4909">
          <cell r="C4909" t="str">
            <v/>
          </cell>
          <cell r="D4909" t="str">
            <v/>
          </cell>
          <cell r="E4909" t="str">
            <v/>
          </cell>
          <cell r="F4909" t="str">
            <v/>
          </cell>
          <cell r="G4909" t="str">
            <v/>
          </cell>
        </row>
        <row r="4910">
          <cell r="C4910" t="str">
            <v/>
          </cell>
          <cell r="D4910" t="str">
            <v/>
          </cell>
          <cell r="E4910" t="str">
            <v/>
          </cell>
          <cell r="F4910" t="str">
            <v/>
          </cell>
          <cell r="G4910" t="str">
            <v/>
          </cell>
        </row>
        <row r="4911">
          <cell r="C4911" t="str">
            <v/>
          </cell>
          <cell r="D4911" t="str">
            <v/>
          </cell>
          <cell r="E4911" t="str">
            <v/>
          </cell>
          <cell r="F4911" t="str">
            <v/>
          </cell>
          <cell r="G4911" t="str">
            <v/>
          </cell>
        </row>
        <row r="4912">
          <cell r="C4912" t="str">
            <v/>
          </cell>
          <cell r="D4912" t="str">
            <v/>
          </cell>
          <cell r="E4912" t="str">
            <v/>
          </cell>
          <cell r="F4912" t="str">
            <v/>
          </cell>
          <cell r="G4912" t="str">
            <v/>
          </cell>
        </row>
        <row r="4913">
          <cell r="C4913" t="str">
            <v/>
          </cell>
          <cell r="D4913" t="str">
            <v/>
          </cell>
          <cell r="E4913" t="str">
            <v/>
          </cell>
          <cell r="F4913" t="str">
            <v/>
          </cell>
          <cell r="G4913" t="str">
            <v/>
          </cell>
        </row>
        <row r="4914">
          <cell r="C4914" t="str">
            <v/>
          </cell>
          <cell r="D4914" t="str">
            <v/>
          </cell>
          <cell r="E4914" t="str">
            <v/>
          </cell>
          <cell r="F4914" t="str">
            <v/>
          </cell>
          <cell r="G4914" t="str">
            <v/>
          </cell>
        </row>
        <row r="4915">
          <cell r="C4915" t="str">
            <v/>
          </cell>
          <cell r="D4915" t="str">
            <v/>
          </cell>
          <cell r="E4915" t="str">
            <v/>
          </cell>
          <cell r="F4915" t="str">
            <v/>
          </cell>
          <cell r="G4915" t="str">
            <v/>
          </cell>
        </row>
        <row r="4916">
          <cell r="C4916" t="str">
            <v/>
          </cell>
          <cell r="D4916" t="str">
            <v/>
          </cell>
          <cell r="E4916" t="str">
            <v/>
          </cell>
          <cell r="F4916" t="str">
            <v/>
          </cell>
          <cell r="G4916" t="str">
            <v/>
          </cell>
        </row>
        <row r="4917">
          <cell r="C4917" t="str">
            <v/>
          </cell>
          <cell r="D4917" t="str">
            <v/>
          </cell>
          <cell r="E4917" t="str">
            <v/>
          </cell>
          <cell r="F4917" t="str">
            <v/>
          </cell>
          <cell r="G4917" t="str">
            <v/>
          </cell>
        </row>
        <row r="4918">
          <cell r="C4918" t="str">
            <v/>
          </cell>
          <cell r="D4918" t="str">
            <v/>
          </cell>
          <cell r="E4918" t="str">
            <v/>
          </cell>
          <cell r="F4918" t="str">
            <v/>
          </cell>
          <cell r="G4918" t="str">
            <v/>
          </cell>
        </row>
        <row r="4919">
          <cell r="C4919" t="str">
            <v/>
          </cell>
          <cell r="D4919" t="str">
            <v/>
          </cell>
          <cell r="E4919" t="str">
            <v/>
          </cell>
          <cell r="F4919" t="str">
            <v/>
          </cell>
          <cell r="G4919" t="str">
            <v/>
          </cell>
        </row>
        <row r="4920">
          <cell r="C4920" t="str">
            <v/>
          </cell>
          <cell r="D4920" t="str">
            <v/>
          </cell>
          <cell r="E4920" t="str">
            <v/>
          </cell>
          <cell r="F4920" t="str">
            <v/>
          </cell>
          <cell r="G4920" t="str">
            <v/>
          </cell>
        </row>
        <row r="4921">
          <cell r="C4921" t="str">
            <v/>
          </cell>
          <cell r="D4921" t="str">
            <v/>
          </cell>
          <cell r="E4921" t="str">
            <v/>
          </cell>
          <cell r="F4921" t="str">
            <v/>
          </cell>
          <cell r="G4921" t="str">
            <v/>
          </cell>
        </row>
        <row r="4922">
          <cell r="C4922" t="str">
            <v/>
          </cell>
          <cell r="D4922" t="str">
            <v/>
          </cell>
          <cell r="E4922" t="str">
            <v/>
          </cell>
          <cell r="F4922" t="str">
            <v/>
          </cell>
          <cell r="G4922" t="str">
            <v/>
          </cell>
        </row>
        <row r="4923">
          <cell r="C4923" t="str">
            <v/>
          </cell>
          <cell r="D4923" t="str">
            <v/>
          </cell>
          <cell r="E4923" t="str">
            <v/>
          </cell>
          <cell r="F4923" t="str">
            <v/>
          </cell>
          <cell r="G4923" t="str">
            <v/>
          </cell>
        </row>
        <row r="4924">
          <cell r="C4924" t="str">
            <v/>
          </cell>
          <cell r="D4924" t="str">
            <v/>
          </cell>
          <cell r="E4924" t="str">
            <v/>
          </cell>
          <cell r="F4924" t="str">
            <v/>
          </cell>
          <cell r="G4924" t="str">
            <v/>
          </cell>
        </row>
        <row r="4925">
          <cell r="C4925" t="str">
            <v/>
          </cell>
          <cell r="D4925" t="str">
            <v/>
          </cell>
          <cell r="E4925" t="str">
            <v/>
          </cell>
          <cell r="F4925" t="str">
            <v/>
          </cell>
          <cell r="G4925" t="str">
            <v/>
          </cell>
        </row>
        <row r="4926">
          <cell r="C4926" t="str">
            <v/>
          </cell>
          <cell r="D4926" t="str">
            <v/>
          </cell>
          <cell r="E4926" t="str">
            <v/>
          </cell>
          <cell r="F4926" t="str">
            <v/>
          </cell>
          <cell r="G4926" t="str">
            <v/>
          </cell>
        </row>
        <row r="4927">
          <cell r="C4927" t="str">
            <v/>
          </cell>
          <cell r="D4927" t="str">
            <v/>
          </cell>
          <cell r="E4927" t="str">
            <v/>
          </cell>
          <cell r="F4927" t="str">
            <v/>
          </cell>
          <cell r="G4927" t="str">
            <v/>
          </cell>
        </row>
        <row r="4928">
          <cell r="C4928" t="str">
            <v/>
          </cell>
          <cell r="D4928" t="str">
            <v/>
          </cell>
          <cell r="E4928" t="str">
            <v/>
          </cell>
          <cell r="F4928" t="str">
            <v/>
          </cell>
          <cell r="G4928" t="str">
            <v/>
          </cell>
        </row>
        <row r="4929"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</row>
        <row r="4930">
          <cell r="C4930" t="str">
            <v/>
          </cell>
          <cell r="D4930" t="str">
            <v/>
          </cell>
          <cell r="E4930" t="str">
            <v/>
          </cell>
          <cell r="F4930" t="str">
            <v/>
          </cell>
          <cell r="G4930" t="str">
            <v/>
          </cell>
        </row>
        <row r="4931">
          <cell r="C4931" t="str">
            <v/>
          </cell>
          <cell r="D4931" t="str">
            <v/>
          </cell>
          <cell r="E4931" t="str">
            <v/>
          </cell>
          <cell r="F4931" t="str">
            <v/>
          </cell>
          <cell r="G4931" t="str">
            <v/>
          </cell>
        </row>
        <row r="4932">
          <cell r="C4932" t="str">
            <v/>
          </cell>
          <cell r="D4932" t="str">
            <v/>
          </cell>
          <cell r="E4932" t="str">
            <v/>
          </cell>
          <cell r="F4932" t="str">
            <v/>
          </cell>
          <cell r="G4932" t="str">
            <v/>
          </cell>
        </row>
        <row r="4933">
          <cell r="C4933" t="str">
            <v/>
          </cell>
          <cell r="D4933" t="str">
            <v/>
          </cell>
          <cell r="E4933" t="str">
            <v/>
          </cell>
          <cell r="F4933" t="str">
            <v/>
          </cell>
          <cell r="G4933" t="str">
            <v/>
          </cell>
        </row>
        <row r="4934">
          <cell r="C4934" t="str">
            <v/>
          </cell>
          <cell r="D4934" t="str">
            <v/>
          </cell>
          <cell r="E4934" t="str">
            <v/>
          </cell>
          <cell r="F4934" t="str">
            <v/>
          </cell>
          <cell r="G4934" t="str">
            <v/>
          </cell>
        </row>
        <row r="4935">
          <cell r="C4935" t="str">
            <v/>
          </cell>
          <cell r="D4935" t="str">
            <v/>
          </cell>
          <cell r="E4935" t="str">
            <v/>
          </cell>
          <cell r="F4935" t="str">
            <v/>
          </cell>
          <cell r="G4935" t="str">
            <v/>
          </cell>
        </row>
        <row r="4936">
          <cell r="C4936" t="str">
            <v/>
          </cell>
          <cell r="D4936" t="str">
            <v/>
          </cell>
          <cell r="E4936" t="str">
            <v/>
          </cell>
          <cell r="F4936" t="str">
            <v/>
          </cell>
          <cell r="G4936" t="str">
            <v/>
          </cell>
        </row>
        <row r="4937">
          <cell r="C4937" t="str">
            <v/>
          </cell>
          <cell r="D4937" t="str">
            <v/>
          </cell>
          <cell r="E4937" t="str">
            <v/>
          </cell>
          <cell r="F4937" t="str">
            <v/>
          </cell>
          <cell r="G4937" t="str">
            <v/>
          </cell>
        </row>
        <row r="4938">
          <cell r="C4938" t="str">
            <v/>
          </cell>
          <cell r="D4938" t="str">
            <v/>
          </cell>
          <cell r="E4938" t="str">
            <v/>
          </cell>
          <cell r="F4938" t="str">
            <v/>
          </cell>
          <cell r="G4938" t="str">
            <v/>
          </cell>
        </row>
        <row r="4939">
          <cell r="C4939" t="str">
            <v/>
          </cell>
          <cell r="D4939" t="str">
            <v/>
          </cell>
          <cell r="E4939" t="str">
            <v/>
          </cell>
          <cell r="F4939" t="str">
            <v/>
          </cell>
          <cell r="G4939" t="str">
            <v/>
          </cell>
        </row>
        <row r="4940">
          <cell r="C4940" t="str">
            <v/>
          </cell>
          <cell r="D4940" t="str">
            <v/>
          </cell>
          <cell r="E4940" t="str">
            <v/>
          </cell>
          <cell r="F4940" t="str">
            <v/>
          </cell>
          <cell r="G4940" t="str">
            <v/>
          </cell>
        </row>
        <row r="4941">
          <cell r="C4941" t="str">
            <v/>
          </cell>
          <cell r="D4941" t="str">
            <v/>
          </cell>
          <cell r="E4941" t="str">
            <v/>
          </cell>
          <cell r="F4941" t="str">
            <v/>
          </cell>
          <cell r="G4941" t="str">
            <v/>
          </cell>
        </row>
        <row r="4942">
          <cell r="C4942" t="str">
            <v/>
          </cell>
          <cell r="D4942" t="str">
            <v/>
          </cell>
          <cell r="E4942" t="str">
            <v/>
          </cell>
          <cell r="F4942" t="str">
            <v/>
          </cell>
          <cell r="G4942" t="str">
            <v/>
          </cell>
        </row>
        <row r="4943">
          <cell r="C4943" t="str">
            <v/>
          </cell>
          <cell r="D4943" t="str">
            <v/>
          </cell>
          <cell r="E4943" t="str">
            <v/>
          </cell>
          <cell r="F4943" t="str">
            <v/>
          </cell>
          <cell r="G4943" t="str">
            <v/>
          </cell>
        </row>
        <row r="4944">
          <cell r="C4944" t="str">
            <v/>
          </cell>
          <cell r="D4944" t="str">
            <v/>
          </cell>
          <cell r="E4944" t="str">
            <v/>
          </cell>
          <cell r="F4944" t="str">
            <v/>
          </cell>
          <cell r="G4944" t="str">
            <v/>
          </cell>
        </row>
        <row r="4945">
          <cell r="C4945" t="str">
            <v/>
          </cell>
          <cell r="D4945" t="str">
            <v/>
          </cell>
          <cell r="E4945" t="str">
            <v/>
          </cell>
          <cell r="F4945" t="str">
            <v/>
          </cell>
          <cell r="G4945" t="str">
            <v/>
          </cell>
        </row>
        <row r="4946">
          <cell r="C4946" t="str">
            <v/>
          </cell>
          <cell r="D4946" t="str">
            <v/>
          </cell>
          <cell r="E4946" t="str">
            <v/>
          </cell>
          <cell r="F4946" t="str">
            <v/>
          </cell>
          <cell r="G4946" t="str">
            <v/>
          </cell>
        </row>
        <row r="4947">
          <cell r="C4947" t="str">
            <v/>
          </cell>
          <cell r="D4947" t="str">
            <v/>
          </cell>
          <cell r="E4947" t="str">
            <v/>
          </cell>
          <cell r="F4947" t="str">
            <v/>
          </cell>
          <cell r="G4947" t="str">
            <v/>
          </cell>
        </row>
        <row r="4948">
          <cell r="C4948" t="str">
            <v/>
          </cell>
          <cell r="D4948" t="str">
            <v/>
          </cell>
          <cell r="E4948" t="str">
            <v/>
          </cell>
          <cell r="F4948" t="str">
            <v/>
          </cell>
          <cell r="G4948" t="str">
            <v/>
          </cell>
        </row>
        <row r="4949">
          <cell r="C4949" t="str">
            <v/>
          </cell>
          <cell r="D4949" t="str">
            <v/>
          </cell>
          <cell r="E4949" t="str">
            <v/>
          </cell>
          <cell r="F4949" t="str">
            <v/>
          </cell>
          <cell r="G4949" t="str">
            <v/>
          </cell>
        </row>
        <row r="4950">
          <cell r="C4950" t="str">
            <v/>
          </cell>
          <cell r="D4950" t="str">
            <v/>
          </cell>
          <cell r="E4950" t="str">
            <v/>
          </cell>
          <cell r="F4950" t="str">
            <v/>
          </cell>
          <cell r="G4950" t="str">
            <v/>
          </cell>
        </row>
        <row r="4951">
          <cell r="C4951" t="str">
            <v/>
          </cell>
          <cell r="D4951" t="str">
            <v/>
          </cell>
          <cell r="E4951" t="str">
            <v/>
          </cell>
          <cell r="F4951" t="str">
            <v/>
          </cell>
          <cell r="G4951" t="str">
            <v/>
          </cell>
        </row>
        <row r="4952">
          <cell r="C4952" t="str">
            <v/>
          </cell>
          <cell r="D4952" t="str">
            <v/>
          </cell>
          <cell r="E4952" t="str">
            <v/>
          </cell>
          <cell r="F4952" t="str">
            <v/>
          </cell>
          <cell r="G4952" t="str">
            <v/>
          </cell>
        </row>
        <row r="4953"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</row>
        <row r="4954">
          <cell r="C4954" t="str">
            <v/>
          </cell>
          <cell r="D4954" t="str">
            <v/>
          </cell>
          <cell r="E4954" t="str">
            <v/>
          </cell>
          <cell r="F4954" t="str">
            <v/>
          </cell>
          <cell r="G4954" t="str">
            <v/>
          </cell>
        </row>
        <row r="4955">
          <cell r="C4955" t="str">
            <v/>
          </cell>
          <cell r="D4955" t="str">
            <v/>
          </cell>
          <cell r="E4955" t="str">
            <v/>
          </cell>
          <cell r="F4955" t="str">
            <v/>
          </cell>
          <cell r="G4955" t="str">
            <v/>
          </cell>
        </row>
        <row r="4956">
          <cell r="C4956" t="str">
            <v/>
          </cell>
          <cell r="D4956" t="str">
            <v/>
          </cell>
          <cell r="E4956" t="str">
            <v/>
          </cell>
          <cell r="F4956" t="str">
            <v/>
          </cell>
          <cell r="G4956" t="str">
            <v/>
          </cell>
        </row>
        <row r="4957">
          <cell r="C4957" t="str">
            <v/>
          </cell>
          <cell r="D4957" t="str">
            <v/>
          </cell>
          <cell r="E4957" t="str">
            <v/>
          </cell>
          <cell r="F4957" t="str">
            <v/>
          </cell>
          <cell r="G4957" t="str">
            <v/>
          </cell>
        </row>
        <row r="4958">
          <cell r="C4958" t="str">
            <v/>
          </cell>
          <cell r="D4958" t="str">
            <v/>
          </cell>
          <cell r="E4958" t="str">
            <v/>
          </cell>
          <cell r="F4958" t="str">
            <v/>
          </cell>
          <cell r="G4958" t="str">
            <v/>
          </cell>
        </row>
        <row r="4959">
          <cell r="C4959" t="str">
            <v/>
          </cell>
          <cell r="D4959" t="str">
            <v/>
          </cell>
          <cell r="E4959" t="str">
            <v/>
          </cell>
          <cell r="F4959" t="str">
            <v/>
          </cell>
          <cell r="G4959" t="str">
            <v/>
          </cell>
        </row>
        <row r="4960">
          <cell r="C4960" t="str">
            <v/>
          </cell>
          <cell r="D4960" t="str">
            <v/>
          </cell>
          <cell r="E4960" t="str">
            <v/>
          </cell>
          <cell r="F4960" t="str">
            <v/>
          </cell>
          <cell r="G4960" t="str">
            <v/>
          </cell>
        </row>
        <row r="4961">
          <cell r="C4961" t="str">
            <v/>
          </cell>
          <cell r="D4961" t="str">
            <v/>
          </cell>
          <cell r="E4961" t="str">
            <v/>
          </cell>
          <cell r="F4961" t="str">
            <v/>
          </cell>
          <cell r="G4961" t="str">
            <v/>
          </cell>
        </row>
        <row r="4962">
          <cell r="C4962" t="str">
            <v/>
          </cell>
          <cell r="D4962" t="str">
            <v/>
          </cell>
          <cell r="E4962" t="str">
            <v/>
          </cell>
          <cell r="F4962" t="str">
            <v/>
          </cell>
          <cell r="G4962" t="str">
            <v/>
          </cell>
        </row>
        <row r="4963">
          <cell r="C4963" t="str">
            <v/>
          </cell>
          <cell r="D4963" t="str">
            <v/>
          </cell>
          <cell r="E4963" t="str">
            <v/>
          </cell>
          <cell r="F4963" t="str">
            <v/>
          </cell>
          <cell r="G4963" t="str">
            <v/>
          </cell>
        </row>
        <row r="4964">
          <cell r="C4964" t="str">
            <v/>
          </cell>
          <cell r="D4964" t="str">
            <v/>
          </cell>
          <cell r="E4964" t="str">
            <v/>
          </cell>
          <cell r="F4964" t="str">
            <v/>
          </cell>
          <cell r="G4964" t="str">
            <v/>
          </cell>
        </row>
        <row r="4965">
          <cell r="C4965" t="str">
            <v/>
          </cell>
          <cell r="D4965" t="str">
            <v/>
          </cell>
          <cell r="E4965" t="str">
            <v/>
          </cell>
          <cell r="F4965" t="str">
            <v/>
          </cell>
          <cell r="G4965" t="str">
            <v/>
          </cell>
        </row>
        <row r="4966">
          <cell r="C4966" t="str">
            <v/>
          </cell>
          <cell r="D4966" t="str">
            <v/>
          </cell>
          <cell r="E4966" t="str">
            <v/>
          </cell>
          <cell r="F4966" t="str">
            <v/>
          </cell>
          <cell r="G4966" t="str">
            <v/>
          </cell>
        </row>
        <row r="4967">
          <cell r="C4967" t="str">
            <v/>
          </cell>
          <cell r="D4967" t="str">
            <v/>
          </cell>
          <cell r="E4967" t="str">
            <v/>
          </cell>
          <cell r="F4967" t="str">
            <v/>
          </cell>
          <cell r="G4967" t="str">
            <v/>
          </cell>
        </row>
        <row r="4968">
          <cell r="C4968" t="str">
            <v/>
          </cell>
          <cell r="D4968" t="str">
            <v/>
          </cell>
          <cell r="E4968" t="str">
            <v/>
          </cell>
          <cell r="F4968" t="str">
            <v/>
          </cell>
          <cell r="G4968" t="str">
            <v/>
          </cell>
        </row>
        <row r="4969">
          <cell r="C4969" t="str">
            <v/>
          </cell>
          <cell r="D4969" t="str">
            <v/>
          </cell>
          <cell r="E4969" t="str">
            <v/>
          </cell>
          <cell r="F4969" t="str">
            <v/>
          </cell>
          <cell r="G4969" t="str">
            <v/>
          </cell>
        </row>
        <row r="4970">
          <cell r="C4970" t="str">
            <v/>
          </cell>
          <cell r="D4970" t="str">
            <v/>
          </cell>
          <cell r="E4970" t="str">
            <v/>
          </cell>
          <cell r="F4970" t="str">
            <v/>
          </cell>
          <cell r="G4970" t="str">
            <v/>
          </cell>
        </row>
        <row r="4971">
          <cell r="C4971" t="str">
            <v/>
          </cell>
          <cell r="D4971" t="str">
            <v/>
          </cell>
          <cell r="E4971" t="str">
            <v/>
          </cell>
          <cell r="F4971" t="str">
            <v/>
          </cell>
          <cell r="G4971" t="str">
            <v/>
          </cell>
        </row>
        <row r="4972">
          <cell r="C4972" t="str">
            <v/>
          </cell>
          <cell r="D4972" t="str">
            <v/>
          </cell>
          <cell r="E4972" t="str">
            <v/>
          </cell>
          <cell r="F4972" t="str">
            <v/>
          </cell>
          <cell r="G4972" t="str">
            <v/>
          </cell>
        </row>
        <row r="4973">
          <cell r="C4973" t="str">
            <v/>
          </cell>
          <cell r="D4973" t="str">
            <v/>
          </cell>
          <cell r="E4973" t="str">
            <v/>
          </cell>
          <cell r="F4973" t="str">
            <v/>
          </cell>
          <cell r="G4973" t="str">
            <v/>
          </cell>
        </row>
        <row r="4974">
          <cell r="C4974" t="str">
            <v/>
          </cell>
          <cell r="D4974" t="str">
            <v/>
          </cell>
          <cell r="E4974" t="str">
            <v/>
          </cell>
          <cell r="F4974" t="str">
            <v/>
          </cell>
          <cell r="G4974" t="str">
            <v/>
          </cell>
        </row>
        <row r="4975">
          <cell r="C4975" t="str">
            <v/>
          </cell>
          <cell r="D4975" t="str">
            <v/>
          </cell>
          <cell r="E4975" t="str">
            <v/>
          </cell>
          <cell r="F4975" t="str">
            <v/>
          </cell>
          <cell r="G4975" t="str">
            <v/>
          </cell>
        </row>
        <row r="4976">
          <cell r="C4976" t="str">
            <v/>
          </cell>
          <cell r="D4976" t="str">
            <v/>
          </cell>
          <cell r="E4976" t="str">
            <v/>
          </cell>
          <cell r="F4976" t="str">
            <v/>
          </cell>
          <cell r="G4976" t="str">
            <v/>
          </cell>
        </row>
        <row r="4977">
          <cell r="C4977" t="str">
            <v/>
          </cell>
          <cell r="D4977" t="str">
            <v/>
          </cell>
          <cell r="E4977" t="str">
            <v/>
          </cell>
          <cell r="F4977" t="str">
            <v/>
          </cell>
          <cell r="G4977" t="str">
            <v/>
          </cell>
        </row>
        <row r="4978">
          <cell r="C4978" t="str">
            <v/>
          </cell>
          <cell r="D4978" t="str">
            <v/>
          </cell>
          <cell r="E4978" t="str">
            <v/>
          </cell>
          <cell r="F4978" t="str">
            <v/>
          </cell>
          <cell r="G4978" t="str">
            <v/>
          </cell>
        </row>
        <row r="4979">
          <cell r="C4979" t="str">
            <v/>
          </cell>
          <cell r="D4979" t="str">
            <v/>
          </cell>
          <cell r="E4979" t="str">
            <v/>
          </cell>
          <cell r="F4979" t="str">
            <v/>
          </cell>
          <cell r="G4979" t="str">
            <v/>
          </cell>
        </row>
        <row r="4980">
          <cell r="C4980" t="str">
            <v/>
          </cell>
          <cell r="D4980" t="str">
            <v/>
          </cell>
          <cell r="E4980" t="str">
            <v/>
          </cell>
          <cell r="F4980" t="str">
            <v/>
          </cell>
          <cell r="G4980" t="str">
            <v/>
          </cell>
        </row>
        <row r="4981">
          <cell r="C4981" t="str">
            <v/>
          </cell>
          <cell r="D4981" t="str">
            <v/>
          </cell>
          <cell r="E4981" t="str">
            <v/>
          </cell>
          <cell r="F4981" t="str">
            <v/>
          </cell>
          <cell r="G4981" t="str">
            <v/>
          </cell>
        </row>
        <row r="4982">
          <cell r="C4982" t="str">
            <v/>
          </cell>
          <cell r="D4982" t="str">
            <v/>
          </cell>
          <cell r="E4982" t="str">
            <v/>
          </cell>
          <cell r="F4982" t="str">
            <v/>
          </cell>
          <cell r="G4982" t="str">
            <v/>
          </cell>
        </row>
        <row r="4983">
          <cell r="C4983" t="str">
            <v/>
          </cell>
          <cell r="D4983" t="str">
            <v/>
          </cell>
          <cell r="E4983" t="str">
            <v/>
          </cell>
          <cell r="F4983" t="str">
            <v/>
          </cell>
          <cell r="G4983" t="str">
            <v/>
          </cell>
        </row>
        <row r="4984">
          <cell r="C4984" t="str">
            <v/>
          </cell>
          <cell r="D4984" t="str">
            <v/>
          </cell>
          <cell r="E4984" t="str">
            <v/>
          </cell>
          <cell r="F4984" t="str">
            <v/>
          </cell>
          <cell r="G4984" t="str">
            <v/>
          </cell>
        </row>
        <row r="4985">
          <cell r="C4985" t="str">
            <v/>
          </cell>
          <cell r="D4985" t="str">
            <v/>
          </cell>
          <cell r="E4985" t="str">
            <v/>
          </cell>
          <cell r="F4985" t="str">
            <v/>
          </cell>
          <cell r="G4985" t="str">
            <v/>
          </cell>
        </row>
        <row r="4986">
          <cell r="C4986" t="str">
            <v/>
          </cell>
          <cell r="D4986" t="str">
            <v/>
          </cell>
          <cell r="E4986" t="str">
            <v/>
          </cell>
          <cell r="F4986" t="str">
            <v/>
          </cell>
          <cell r="G4986" t="str">
            <v/>
          </cell>
        </row>
        <row r="4987">
          <cell r="C4987" t="str">
            <v/>
          </cell>
          <cell r="D4987" t="str">
            <v/>
          </cell>
          <cell r="E4987" t="str">
            <v/>
          </cell>
          <cell r="F4987" t="str">
            <v/>
          </cell>
          <cell r="G4987" t="str">
            <v/>
          </cell>
        </row>
        <row r="4988">
          <cell r="C4988" t="str">
            <v/>
          </cell>
          <cell r="D4988" t="str">
            <v/>
          </cell>
          <cell r="E4988" t="str">
            <v/>
          </cell>
          <cell r="F4988" t="str">
            <v/>
          </cell>
          <cell r="G4988" t="str">
            <v/>
          </cell>
        </row>
        <row r="4989">
          <cell r="C4989" t="str">
            <v/>
          </cell>
          <cell r="D4989" t="str">
            <v/>
          </cell>
          <cell r="E4989" t="str">
            <v/>
          </cell>
          <cell r="F4989" t="str">
            <v/>
          </cell>
          <cell r="G4989" t="str">
            <v/>
          </cell>
        </row>
        <row r="4990">
          <cell r="C4990" t="str">
            <v/>
          </cell>
          <cell r="D4990" t="str">
            <v/>
          </cell>
          <cell r="E4990" t="str">
            <v/>
          </cell>
          <cell r="F4990" t="str">
            <v/>
          </cell>
          <cell r="G4990" t="str">
            <v/>
          </cell>
        </row>
        <row r="4991">
          <cell r="C4991" t="str">
            <v/>
          </cell>
          <cell r="D4991" t="str">
            <v/>
          </cell>
          <cell r="E4991" t="str">
            <v/>
          </cell>
          <cell r="F4991" t="str">
            <v/>
          </cell>
          <cell r="G4991" t="str">
            <v/>
          </cell>
        </row>
        <row r="4992">
          <cell r="C4992" t="str">
            <v/>
          </cell>
          <cell r="D4992" t="str">
            <v/>
          </cell>
          <cell r="E4992" t="str">
            <v/>
          </cell>
          <cell r="F4992" t="str">
            <v/>
          </cell>
          <cell r="G4992" t="str">
            <v/>
          </cell>
        </row>
        <row r="4993">
          <cell r="C4993" t="str">
            <v/>
          </cell>
          <cell r="D4993" t="str">
            <v/>
          </cell>
          <cell r="E4993" t="str">
            <v/>
          </cell>
          <cell r="F4993" t="str">
            <v/>
          </cell>
          <cell r="G4993" t="str">
            <v/>
          </cell>
        </row>
        <row r="4994">
          <cell r="C4994" t="str">
            <v/>
          </cell>
          <cell r="D4994" t="str">
            <v/>
          </cell>
          <cell r="E4994" t="str">
            <v/>
          </cell>
          <cell r="F4994" t="str">
            <v/>
          </cell>
          <cell r="G4994" t="str">
            <v/>
          </cell>
        </row>
        <row r="4995"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 t="str">
            <v/>
          </cell>
        </row>
        <row r="4996">
          <cell r="C4996" t="str">
            <v/>
          </cell>
          <cell r="D4996" t="str">
            <v/>
          </cell>
          <cell r="E4996" t="str">
            <v/>
          </cell>
          <cell r="F4996" t="str">
            <v/>
          </cell>
          <cell r="G4996" t="str">
            <v/>
          </cell>
        </row>
        <row r="4997">
          <cell r="C4997" t="str">
            <v/>
          </cell>
          <cell r="D4997" t="str">
            <v/>
          </cell>
          <cell r="E4997" t="str">
            <v/>
          </cell>
          <cell r="F4997" t="str">
            <v/>
          </cell>
          <cell r="G4997" t="str">
            <v/>
          </cell>
        </row>
        <row r="4998">
          <cell r="C4998" t="str">
            <v/>
          </cell>
          <cell r="D4998" t="str">
            <v/>
          </cell>
          <cell r="E4998" t="str">
            <v/>
          </cell>
          <cell r="F4998" t="str">
            <v/>
          </cell>
          <cell r="G4998" t="str">
            <v/>
          </cell>
        </row>
        <row r="4999">
          <cell r="C4999" t="str">
            <v/>
          </cell>
          <cell r="D4999" t="str">
            <v/>
          </cell>
          <cell r="E4999" t="str">
            <v/>
          </cell>
          <cell r="F4999" t="str">
            <v/>
          </cell>
          <cell r="G4999" t="str">
            <v/>
          </cell>
        </row>
        <row r="5000">
          <cell r="C5000" t="str">
            <v/>
          </cell>
          <cell r="D5000" t="str">
            <v/>
          </cell>
          <cell r="E5000" t="str">
            <v/>
          </cell>
          <cell r="F5000" t="str">
            <v/>
          </cell>
          <cell r="G5000" t="str">
            <v/>
          </cell>
        </row>
        <row r="5001">
          <cell r="C5001" t="str">
            <v/>
          </cell>
          <cell r="D5001" t="str">
            <v/>
          </cell>
          <cell r="E5001" t="str">
            <v/>
          </cell>
          <cell r="F5001" t="str">
            <v/>
          </cell>
          <cell r="G5001" t="str">
            <v/>
          </cell>
        </row>
        <row r="5002">
          <cell r="C5002" t="str">
            <v/>
          </cell>
          <cell r="D5002" t="str">
            <v/>
          </cell>
          <cell r="E5002" t="str">
            <v/>
          </cell>
          <cell r="F5002" t="str">
            <v/>
          </cell>
          <cell r="G5002" t="str">
            <v/>
          </cell>
        </row>
        <row r="5003">
          <cell r="C5003" t="str">
            <v/>
          </cell>
          <cell r="D5003" t="str">
            <v/>
          </cell>
          <cell r="E5003" t="str">
            <v/>
          </cell>
          <cell r="F5003" t="str">
            <v/>
          </cell>
          <cell r="G5003" t="str">
            <v/>
          </cell>
        </row>
        <row r="5004">
          <cell r="C5004" t="str">
            <v/>
          </cell>
          <cell r="D5004" t="str">
            <v/>
          </cell>
          <cell r="E5004" t="str">
            <v/>
          </cell>
          <cell r="F5004" t="str">
            <v/>
          </cell>
          <cell r="G5004" t="str">
            <v/>
          </cell>
        </row>
        <row r="5005">
          <cell r="C5005" t="str">
            <v/>
          </cell>
          <cell r="D5005" t="str">
            <v/>
          </cell>
          <cell r="E5005" t="str">
            <v/>
          </cell>
          <cell r="F5005" t="str">
            <v/>
          </cell>
          <cell r="G5005" t="str">
            <v/>
          </cell>
        </row>
        <row r="5006">
          <cell r="C5006" t="str">
            <v/>
          </cell>
          <cell r="D5006" t="str">
            <v/>
          </cell>
          <cell r="E5006" t="str">
            <v/>
          </cell>
          <cell r="F5006" t="str">
            <v/>
          </cell>
          <cell r="G5006" t="str">
            <v/>
          </cell>
        </row>
        <row r="5007">
          <cell r="C5007" t="str">
            <v/>
          </cell>
          <cell r="D5007" t="str">
            <v/>
          </cell>
          <cell r="E5007" t="str">
            <v/>
          </cell>
          <cell r="F5007" t="str">
            <v/>
          </cell>
          <cell r="G5007" t="str">
            <v/>
          </cell>
        </row>
        <row r="5008">
          <cell r="C5008" t="str">
            <v/>
          </cell>
          <cell r="D5008" t="str">
            <v/>
          </cell>
          <cell r="E5008" t="str">
            <v/>
          </cell>
          <cell r="F5008" t="str">
            <v/>
          </cell>
          <cell r="G5008" t="str">
            <v/>
          </cell>
        </row>
        <row r="5009">
          <cell r="C5009" t="str">
            <v/>
          </cell>
          <cell r="D5009" t="str">
            <v/>
          </cell>
          <cell r="E5009" t="str">
            <v/>
          </cell>
          <cell r="F5009" t="str">
            <v/>
          </cell>
          <cell r="G5009" t="str">
            <v/>
          </cell>
        </row>
        <row r="5010">
          <cell r="C5010" t="str">
            <v/>
          </cell>
          <cell r="D5010" t="str">
            <v/>
          </cell>
          <cell r="E5010" t="str">
            <v/>
          </cell>
          <cell r="F5010" t="str">
            <v/>
          </cell>
          <cell r="G5010" t="str">
            <v/>
          </cell>
        </row>
        <row r="5011">
          <cell r="C5011" t="str">
            <v/>
          </cell>
          <cell r="D5011" t="str">
            <v/>
          </cell>
          <cell r="E5011" t="str">
            <v/>
          </cell>
          <cell r="F5011" t="str">
            <v/>
          </cell>
          <cell r="G5011" t="str">
            <v/>
          </cell>
        </row>
        <row r="5012">
          <cell r="C5012" t="str">
            <v/>
          </cell>
          <cell r="D5012" t="str">
            <v/>
          </cell>
          <cell r="E5012" t="str">
            <v/>
          </cell>
          <cell r="F5012" t="str">
            <v/>
          </cell>
          <cell r="G5012" t="str">
            <v/>
          </cell>
        </row>
        <row r="5013">
          <cell r="C5013" t="str">
            <v/>
          </cell>
          <cell r="D5013" t="str">
            <v/>
          </cell>
          <cell r="E5013" t="str">
            <v/>
          </cell>
          <cell r="F5013" t="str">
            <v/>
          </cell>
          <cell r="G5013" t="str">
            <v/>
          </cell>
        </row>
        <row r="5014">
          <cell r="C5014" t="str">
            <v/>
          </cell>
          <cell r="D5014" t="str">
            <v/>
          </cell>
          <cell r="E5014" t="str">
            <v/>
          </cell>
          <cell r="F5014" t="str">
            <v/>
          </cell>
          <cell r="G5014" t="str">
            <v/>
          </cell>
        </row>
        <row r="5015">
          <cell r="C5015" t="str">
            <v/>
          </cell>
          <cell r="D5015" t="str">
            <v/>
          </cell>
          <cell r="E5015" t="str">
            <v/>
          </cell>
          <cell r="F5015" t="str">
            <v/>
          </cell>
          <cell r="G5015" t="str">
            <v/>
          </cell>
        </row>
        <row r="5016">
          <cell r="C5016" t="str">
            <v/>
          </cell>
          <cell r="D5016" t="str">
            <v/>
          </cell>
          <cell r="E5016" t="str">
            <v/>
          </cell>
          <cell r="F5016" t="str">
            <v/>
          </cell>
          <cell r="G5016" t="str">
            <v/>
          </cell>
        </row>
        <row r="5017">
          <cell r="C5017" t="str">
            <v/>
          </cell>
          <cell r="D5017" t="str">
            <v/>
          </cell>
          <cell r="E5017" t="str">
            <v/>
          </cell>
          <cell r="F5017" t="str">
            <v/>
          </cell>
          <cell r="G5017" t="str">
            <v/>
          </cell>
        </row>
        <row r="5018">
          <cell r="C5018" t="str">
            <v/>
          </cell>
          <cell r="D5018" t="str">
            <v/>
          </cell>
          <cell r="E5018" t="str">
            <v/>
          </cell>
          <cell r="F5018" t="str">
            <v/>
          </cell>
          <cell r="G5018" t="str">
            <v/>
          </cell>
        </row>
        <row r="5019">
          <cell r="C5019" t="str">
            <v/>
          </cell>
          <cell r="D5019" t="str">
            <v/>
          </cell>
          <cell r="E5019" t="str">
            <v/>
          </cell>
          <cell r="F5019" t="str">
            <v/>
          </cell>
          <cell r="G5019" t="str">
            <v/>
          </cell>
        </row>
        <row r="5020">
          <cell r="C5020" t="str">
            <v/>
          </cell>
          <cell r="D5020" t="str">
            <v/>
          </cell>
          <cell r="E5020" t="str">
            <v/>
          </cell>
          <cell r="F5020" t="str">
            <v/>
          </cell>
          <cell r="G5020" t="str">
            <v/>
          </cell>
        </row>
        <row r="5021">
          <cell r="C5021" t="str">
            <v/>
          </cell>
          <cell r="D5021" t="str">
            <v/>
          </cell>
          <cell r="E5021" t="str">
            <v/>
          </cell>
          <cell r="F5021" t="str">
            <v/>
          </cell>
          <cell r="G5021" t="str">
            <v/>
          </cell>
        </row>
        <row r="5022">
          <cell r="C5022" t="str">
            <v/>
          </cell>
          <cell r="D5022" t="str">
            <v/>
          </cell>
          <cell r="E5022" t="str">
            <v/>
          </cell>
          <cell r="F5022" t="str">
            <v/>
          </cell>
          <cell r="G5022" t="str">
            <v/>
          </cell>
        </row>
        <row r="5023">
          <cell r="C5023" t="str">
            <v/>
          </cell>
          <cell r="D5023" t="str">
            <v/>
          </cell>
          <cell r="E5023" t="str">
            <v/>
          </cell>
          <cell r="F5023" t="str">
            <v/>
          </cell>
          <cell r="G5023" t="str">
            <v/>
          </cell>
        </row>
        <row r="5024">
          <cell r="C5024" t="str">
            <v/>
          </cell>
          <cell r="D5024" t="str">
            <v/>
          </cell>
          <cell r="E5024" t="str">
            <v/>
          </cell>
          <cell r="F5024" t="str">
            <v/>
          </cell>
          <cell r="G5024" t="str">
            <v/>
          </cell>
        </row>
        <row r="5025">
          <cell r="C5025" t="str">
            <v/>
          </cell>
          <cell r="D5025" t="str">
            <v/>
          </cell>
          <cell r="E5025" t="str">
            <v/>
          </cell>
          <cell r="F5025" t="str">
            <v/>
          </cell>
          <cell r="G5025" t="str">
            <v/>
          </cell>
        </row>
        <row r="5026">
          <cell r="C5026" t="str">
            <v/>
          </cell>
          <cell r="D5026" t="str">
            <v/>
          </cell>
          <cell r="E5026" t="str">
            <v/>
          </cell>
          <cell r="F5026" t="str">
            <v/>
          </cell>
          <cell r="G5026" t="str">
            <v/>
          </cell>
        </row>
        <row r="5027">
          <cell r="C5027" t="str">
            <v/>
          </cell>
          <cell r="D5027" t="str">
            <v/>
          </cell>
          <cell r="E5027" t="str">
            <v/>
          </cell>
          <cell r="F5027" t="str">
            <v/>
          </cell>
          <cell r="G5027" t="str">
            <v/>
          </cell>
        </row>
        <row r="5028">
          <cell r="C5028" t="str">
            <v/>
          </cell>
          <cell r="D5028" t="str">
            <v/>
          </cell>
          <cell r="E5028" t="str">
            <v/>
          </cell>
          <cell r="F5028" t="str">
            <v/>
          </cell>
          <cell r="G5028" t="str">
            <v/>
          </cell>
        </row>
        <row r="5029">
          <cell r="C5029" t="str">
            <v/>
          </cell>
          <cell r="D5029" t="str">
            <v/>
          </cell>
          <cell r="E5029" t="str">
            <v/>
          </cell>
          <cell r="F5029" t="str">
            <v/>
          </cell>
          <cell r="G5029" t="str">
            <v/>
          </cell>
        </row>
        <row r="5030">
          <cell r="C5030" t="str">
            <v/>
          </cell>
          <cell r="D5030" t="str">
            <v/>
          </cell>
          <cell r="E5030" t="str">
            <v/>
          </cell>
          <cell r="F5030" t="str">
            <v/>
          </cell>
          <cell r="G5030" t="str">
            <v/>
          </cell>
        </row>
        <row r="5031">
          <cell r="C5031" t="str">
            <v/>
          </cell>
          <cell r="D5031" t="str">
            <v/>
          </cell>
          <cell r="E5031" t="str">
            <v/>
          </cell>
          <cell r="F5031" t="str">
            <v/>
          </cell>
          <cell r="G5031" t="str">
            <v/>
          </cell>
        </row>
        <row r="5032">
          <cell r="C5032" t="str">
            <v/>
          </cell>
          <cell r="D5032" t="str">
            <v/>
          </cell>
          <cell r="E5032" t="str">
            <v/>
          </cell>
          <cell r="F5032" t="str">
            <v/>
          </cell>
          <cell r="G5032" t="str">
            <v/>
          </cell>
        </row>
        <row r="5033">
          <cell r="C5033" t="str">
            <v/>
          </cell>
          <cell r="D5033" t="str">
            <v/>
          </cell>
          <cell r="E5033" t="str">
            <v/>
          </cell>
          <cell r="F5033" t="str">
            <v/>
          </cell>
          <cell r="G5033" t="str">
            <v/>
          </cell>
        </row>
        <row r="5034">
          <cell r="C5034" t="str">
            <v/>
          </cell>
          <cell r="D5034" t="str">
            <v/>
          </cell>
          <cell r="E5034" t="str">
            <v/>
          </cell>
          <cell r="F5034" t="str">
            <v/>
          </cell>
          <cell r="G5034" t="str">
            <v/>
          </cell>
        </row>
        <row r="5035">
          <cell r="C5035" t="str">
            <v/>
          </cell>
          <cell r="D5035" t="str">
            <v/>
          </cell>
          <cell r="E5035" t="str">
            <v/>
          </cell>
          <cell r="F5035" t="str">
            <v/>
          </cell>
          <cell r="G5035" t="str">
            <v/>
          </cell>
        </row>
        <row r="5036">
          <cell r="C5036" t="str">
            <v/>
          </cell>
          <cell r="D5036" t="str">
            <v/>
          </cell>
          <cell r="E5036" t="str">
            <v/>
          </cell>
          <cell r="F5036" t="str">
            <v/>
          </cell>
          <cell r="G5036" t="str">
            <v/>
          </cell>
        </row>
        <row r="5037">
          <cell r="C5037" t="str">
            <v/>
          </cell>
          <cell r="D5037" t="str">
            <v/>
          </cell>
          <cell r="E5037" t="str">
            <v/>
          </cell>
          <cell r="F5037" t="str">
            <v/>
          </cell>
          <cell r="G5037" t="str">
            <v/>
          </cell>
        </row>
        <row r="5038">
          <cell r="C5038" t="str">
            <v/>
          </cell>
          <cell r="D5038" t="str">
            <v/>
          </cell>
          <cell r="E5038" t="str">
            <v/>
          </cell>
          <cell r="F5038" t="str">
            <v/>
          </cell>
          <cell r="G5038" t="str">
            <v/>
          </cell>
        </row>
        <row r="5039">
          <cell r="C5039" t="str">
            <v/>
          </cell>
          <cell r="D5039" t="str">
            <v/>
          </cell>
          <cell r="E5039" t="str">
            <v/>
          </cell>
          <cell r="F5039" t="str">
            <v/>
          </cell>
          <cell r="G5039" t="str">
            <v/>
          </cell>
        </row>
        <row r="5040">
          <cell r="C5040" t="str">
            <v/>
          </cell>
          <cell r="D5040" t="str">
            <v/>
          </cell>
          <cell r="E5040" t="str">
            <v/>
          </cell>
          <cell r="F5040" t="str">
            <v/>
          </cell>
          <cell r="G5040" t="str">
            <v/>
          </cell>
        </row>
        <row r="5041">
          <cell r="C5041" t="str">
            <v/>
          </cell>
          <cell r="D5041" t="str">
            <v/>
          </cell>
          <cell r="E5041" t="str">
            <v/>
          </cell>
          <cell r="F5041" t="str">
            <v/>
          </cell>
          <cell r="G5041" t="str">
            <v/>
          </cell>
        </row>
        <row r="5042">
          <cell r="C5042" t="str">
            <v/>
          </cell>
          <cell r="D5042" t="str">
            <v/>
          </cell>
          <cell r="E5042" t="str">
            <v/>
          </cell>
          <cell r="F5042" t="str">
            <v/>
          </cell>
          <cell r="G5042" t="str">
            <v/>
          </cell>
        </row>
        <row r="5043">
          <cell r="C5043" t="str">
            <v/>
          </cell>
          <cell r="D5043" t="str">
            <v/>
          </cell>
          <cell r="E5043" t="str">
            <v/>
          </cell>
          <cell r="F5043" t="str">
            <v/>
          </cell>
          <cell r="G5043" t="str">
            <v/>
          </cell>
        </row>
        <row r="5044">
          <cell r="C5044" t="str">
            <v/>
          </cell>
          <cell r="D5044" t="str">
            <v/>
          </cell>
          <cell r="E5044" t="str">
            <v/>
          </cell>
          <cell r="F5044" t="str">
            <v/>
          </cell>
          <cell r="G5044" t="str">
            <v/>
          </cell>
        </row>
        <row r="5045">
          <cell r="C5045" t="str">
            <v/>
          </cell>
          <cell r="D5045" t="str">
            <v/>
          </cell>
          <cell r="E5045" t="str">
            <v/>
          </cell>
          <cell r="F5045" t="str">
            <v/>
          </cell>
          <cell r="G5045" t="str">
            <v/>
          </cell>
        </row>
        <row r="5046">
          <cell r="C5046" t="str">
            <v/>
          </cell>
          <cell r="D5046" t="str">
            <v/>
          </cell>
          <cell r="E5046" t="str">
            <v/>
          </cell>
          <cell r="F5046" t="str">
            <v/>
          </cell>
          <cell r="G5046" t="str">
            <v/>
          </cell>
        </row>
        <row r="5047">
          <cell r="C5047" t="str">
            <v/>
          </cell>
          <cell r="D5047" t="str">
            <v/>
          </cell>
          <cell r="E5047" t="str">
            <v/>
          </cell>
          <cell r="F5047" t="str">
            <v/>
          </cell>
          <cell r="G5047" t="str">
            <v/>
          </cell>
        </row>
        <row r="5048">
          <cell r="C5048" t="str">
            <v/>
          </cell>
          <cell r="D5048" t="str">
            <v/>
          </cell>
          <cell r="E5048" t="str">
            <v/>
          </cell>
          <cell r="F5048" t="str">
            <v/>
          </cell>
          <cell r="G5048" t="str">
            <v/>
          </cell>
        </row>
        <row r="5049">
          <cell r="C5049" t="str">
            <v/>
          </cell>
          <cell r="D5049" t="str">
            <v/>
          </cell>
          <cell r="E5049" t="str">
            <v/>
          </cell>
          <cell r="F5049" t="str">
            <v/>
          </cell>
          <cell r="G5049" t="str">
            <v/>
          </cell>
        </row>
        <row r="5050">
          <cell r="C5050" t="str">
            <v/>
          </cell>
          <cell r="D5050" t="str">
            <v/>
          </cell>
          <cell r="E5050" t="str">
            <v/>
          </cell>
          <cell r="F5050" t="str">
            <v/>
          </cell>
          <cell r="G5050" t="str">
            <v/>
          </cell>
        </row>
        <row r="5051">
          <cell r="C5051" t="str">
            <v/>
          </cell>
          <cell r="D5051" t="str">
            <v/>
          </cell>
          <cell r="E5051" t="str">
            <v/>
          </cell>
          <cell r="F5051" t="str">
            <v/>
          </cell>
          <cell r="G5051" t="str">
            <v/>
          </cell>
        </row>
        <row r="5052">
          <cell r="C5052" t="str">
            <v/>
          </cell>
          <cell r="D5052" t="str">
            <v/>
          </cell>
          <cell r="E5052" t="str">
            <v/>
          </cell>
          <cell r="F5052" t="str">
            <v/>
          </cell>
          <cell r="G5052" t="str">
            <v/>
          </cell>
        </row>
        <row r="5053">
          <cell r="C5053" t="str">
            <v/>
          </cell>
          <cell r="D5053" t="str">
            <v/>
          </cell>
          <cell r="E5053" t="str">
            <v/>
          </cell>
          <cell r="F5053" t="str">
            <v/>
          </cell>
          <cell r="G5053" t="str">
            <v/>
          </cell>
        </row>
        <row r="5054">
          <cell r="C5054" t="str">
            <v/>
          </cell>
          <cell r="D5054" t="str">
            <v/>
          </cell>
          <cell r="E5054" t="str">
            <v/>
          </cell>
          <cell r="F5054" t="str">
            <v/>
          </cell>
          <cell r="G5054" t="str">
            <v/>
          </cell>
        </row>
        <row r="5055"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</row>
        <row r="5056">
          <cell r="C5056" t="str">
            <v/>
          </cell>
          <cell r="D5056" t="str">
            <v/>
          </cell>
          <cell r="E5056" t="str">
            <v/>
          </cell>
          <cell r="F5056" t="str">
            <v/>
          </cell>
          <cell r="G5056" t="str">
            <v/>
          </cell>
        </row>
        <row r="5057">
          <cell r="C5057" t="str">
            <v/>
          </cell>
          <cell r="D5057" t="str">
            <v/>
          </cell>
          <cell r="E5057" t="str">
            <v/>
          </cell>
          <cell r="F5057" t="str">
            <v/>
          </cell>
          <cell r="G5057" t="str">
            <v/>
          </cell>
        </row>
        <row r="5058">
          <cell r="C5058" t="str">
            <v/>
          </cell>
          <cell r="D5058" t="str">
            <v/>
          </cell>
          <cell r="E5058" t="str">
            <v/>
          </cell>
          <cell r="F5058" t="str">
            <v/>
          </cell>
          <cell r="G5058" t="str">
            <v/>
          </cell>
        </row>
        <row r="5059">
          <cell r="C5059" t="str">
            <v/>
          </cell>
          <cell r="D5059" t="str">
            <v/>
          </cell>
          <cell r="E5059" t="str">
            <v/>
          </cell>
          <cell r="F5059" t="str">
            <v/>
          </cell>
          <cell r="G5059" t="str">
            <v/>
          </cell>
        </row>
        <row r="5060">
          <cell r="C5060" t="str">
            <v/>
          </cell>
          <cell r="D5060" t="str">
            <v/>
          </cell>
          <cell r="E5060" t="str">
            <v/>
          </cell>
          <cell r="F5060" t="str">
            <v/>
          </cell>
          <cell r="G5060" t="str">
            <v/>
          </cell>
        </row>
        <row r="5061">
          <cell r="C5061" t="str">
            <v/>
          </cell>
          <cell r="D5061" t="str">
            <v/>
          </cell>
          <cell r="E5061" t="str">
            <v/>
          </cell>
          <cell r="F5061" t="str">
            <v/>
          </cell>
          <cell r="G5061" t="str">
            <v/>
          </cell>
        </row>
        <row r="5062">
          <cell r="C5062" t="str">
            <v/>
          </cell>
          <cell r="D5062" t="str">
            <v/>
          </cell>
          <cell r="E5062" t="str">
            <v/>
          </cell>
          <cell r="F5062" t="str">
            <v/>
          </cell>
          <cell r="G5062" t="str">
            <v/>
          </cell>
        </row>
        <row r="5063">
          <cell r="C5063" t="str">
            <v/>
          </cell>
          <cell r="D5063" t="str">
            <v/>
          </cell>
          <cell r="E5063" t="str">
            <v/>
          </cell>
          <cell r="F5063" t="str">
            <v/>
          </cell>
          <cell r="G5063" t="str">
            <v/>
          </cell>
        </row>
        <row r="5064">
          <cell r="C5064" t="str">
            <v/>
          </cell>
          <cell r="D5064" t="str">
            <v/>
          </cell>
          <cell r="E5064" t="str">
            <v/>
          </cell>
          <cell r="F5064" t="str">
            <v/>
          </cell>
          <cell r="G5064" t="str">
            <v/>
          </cell>
        </row>
        <row r="5065">
          <cell r="C5065" t="str">
            <v/>
          </cell>
          <cell r="D5065" t="str">
            <v/>
          </cell>
          <cell r="E5065" t="str">
            <v/>
          </cell>
          <cell r="F5065" t="str">
            <v/>
          </cell>
          <cell r="G5065" t="str">
            <v/>
          </cell>
        </row>
        <row r="5066">
          <cell r="C5066" t="str">
            <v/>
          </cell>
          <cell r="D5066" t="str">
            <v/>
          </cell>
          <cell r="E5066" t="str">
            <v/>
          </cell>
          <cell r="F5066" t="str">
            <v/>
          </cell>
          <cell r="G5066" t="str">
            <v/>
          </cell>
        </row>
        <row r="5067">
          <cell r="C5067" t="str">
            <v/>
          </cell>
          <cell r="D5067" t="str">
            <v/>
          </cell>
          <cell r="E5067" t="str">
            <v/>
          </cell>
          <cell r="F5067" t="str">
            <v/>
          </cell>
          <cell r="G5067" t="str">
            <v/>
          </cell>
        </row>
        <row r="5068">
          <cell r="C5068" t="str">
            <v/>
          </cell>
          <cell r="D5068" t="str">
            <v/>
          </cell>
          <cell r="E5068" t="str">
            <v/>
          </cell>
          <cell r="F5068" t="str">
            <v/>
          </cell>
          <cell r="G5068" t="str">
            <v/>
          </cell>
        </row>
        <row r="5069">
          <cell r="C5069" t="str">
            <v/>
          </cell>
          <cell r="D5069" t="str">
            <v/>
          </cell>
          <cell r="E5069" t="str">
            <v/>
          </cell>
          <cell r="F5069" t="str">
            <v/>
          </cell>
          <cell r="G5069" t="str">
            <v/>
          </cell>
        </row>
        <row r="5070">
          <cell r="C5070" t="str">
            <v/>
          </cell>
          <cell r="D5070" t="str">
            <v/>
          </cell>
          <cell r="E5070" t="str">
            <v/>
          </cell>
          <cell r="F5070" t="str">
            <v/>
          </cell>
          <cell r="G5070" t="str">
            <v/>
          </cell>
        </row>
        <row r="5071">
          <cell r="C5071" t="str">
            <v/>
          </cell>
          <cell r="D5071" t="str">
            <v/>
          </cell>
          <cell r="E5071" t="str">
            <v/>
          </cell>
          <cell r="F5071" t="str">
            <v/>
          </cell>
          <cell r="G5071" t="str">
            <v/>
          </cell>
        </row>
        <row r="5072">
          <cell r="C5072" t="str">
            <v/>
          </cell>
          <cell r="D5072" t="str">
            <v/>
          </cell>
          <cell r="E5072" t="str">
            <v/>
          </cell>
          <cell r="F5072" t="str">
            <v/>
          </cell>
          <cell r="G5072" t="str">
            <v/>
          </cell>
        </row>
        <row r="5073">
          <cell r="C5073" t="str">
            <v/>
          </cell>
          <cell r="D5073" t="str">
            <v/>
          </cell>
          <cell r="E5073" t="str">
            <v/>
          </cell>
          <cell r="F5073" t="str">
            <v/>
          </cell>
          <cell r="G5073" t="str">
            <v/>
          </cell>
        </row>
        <row r="5074">
          <cell r="C5074" t="str">
            <v/>
          </cell>
          <cell r="D5074" t="str">
            <v/>
          </cell>
          <cell r="E5074" t="str">
            <v/>
          </cell>
          <cell r="F5074" t="str">
            <v/>
          </cell>
          <cell r="G5074" t="str">
            <v/>
          </cell>
        </row>
        <row r="5075">
          <cell r="C5075" t="str">
            <v/>
          </cell>
          <cell r="D5075" t="str">
            <v/>
          </cell>
          <cell r="E5075" t="str">
            <v/>
          </cell>
          <cell r="F5075" t="str">
            <v/>
          </cell>
          <cell r="G5075" t="str">
            <v/>
          </cell>
        </row>
        <row r="5076">
          <cell r="C5076" t="str">
            <v/>
          </cell>
          <cell r="D5076" t="str">
            <v/>
          </cell>
          <cell r="E5076" t="str">
            <v/>
          </cell>
          <cell r="F5076" t="str">
            <v/>
          </cell>
          <cell r="G5076" t="str">
            <v/>
          </cell>
        </row>
        <row r="5077">
          <cell r="C5077" t="str">
            <v/>
          </cell>
          <cell r="D5077" t="str">
            <v/>
          </cell>
          <cell r="E5077" t="str">
            <v/>
          </cell>
          <cell r="F5077" t="str">
            <v/>
          </cell>
          <cell r="G5077" t="str">
            <v/>
          </cell>
        </row>
        <row r="5078">
          <cell r="C5078" t="str">
            <v/>
          </cell>
          <cell r="D5078" t="str">
            <v/>
          </cell>
          <cell r="E5078" t="str">
            <v/>
          </cell>
          <cell r="F5078" t="str">
            <v/>
          </cell>
          <cell r="G5078" t="str">
            <v/>
          </cell>
        </row>
        <row r="5079">
          <cell r="C5079" t="str">
            <v/>
          </cell>
          <cell r="D5079" t="str">
            <v/>
          </cell>
          <cell r="E5079" t="str">
            <v/>
          </cell>
          <cell r="F5079" t="str">
            <v/>
          </cell>
          <cell r="G5079" t="str">
            <v/>
          </cell>
        </row>
        <row r="5080">
          <cell r="C5080" t="str">
            <v/>
          </cell>
          <cell r="D5080" t="str">
            <v/>
          </cell>
          <cell r="E5080" t="str">
            <v/>
          </cell>
          <cell r="F5080" t="str">
            <v/>
          </cell>
          <cell r="G5080" t="str">
            <v/>
          </cell>
        </row>
        <row r="5081">
          <cell r="C5081" t="str">
            <v/>
          </cell>
          <cell r="D5081" t="str">
            <v/>
          </cell>
          <cell r="E5081" t="str">
            <v/>
          </cell>
          <cell r="F5081" t="str">
            <v/>
          </cell>
          <cell r="G5081" t="str">
            <v/>
          </cell>
        </row>
        <row r="5082">
          <cell r="C5082" t="str">
            <v/>
          </cell>
          <cell r="D5082" t="str">
            <v/>
          </cell>
          <cell r="E5082" t="str">
            <v/>
          </cell>
          <cell r="F5082" t="str">
            <v/>
          </cell>
          <cell r="G5082" t="str">
            <v/>
          </cell>
        </row>
        <row r="5083">
          <cell r="C5083" t="str">
            <v/>
          </cell>
          <cell r="D5083" t="str">
            <v/>
          </cell>
          <cell r="E5083" t="str">
            <v/>
          </cell>
          <cell r="F5083" t="str">
            <v/>
          </cell>
          <cell r="G5083" t="str">
            <v/>
          </cell>
        </row>
        <row r="5084">
          <cell r="C5084" t="str">
            <v/>
          </cell>
          <cell r="D5084" t="str">
            <v/>
          </cell>
          <cell r="E5084" t="str">
            <v/>
          </cell>
          <cell r="F5084" t="str">
            <v/>
          </cell>
          <cell r="G5084" t="str">
            <v/>
          </cell>
        </row>
        <row r="5085">
          <cell r="C5085" t="str">
            <v/>
          </cell>
          <cell r="D5085" t="str">
            <v/>
          </cell>
          <cell r="E5085" t="str">
            <v/>
          </cell>
          <cell r="F5085" t="str">
            <v/>
          </cell>
          <cell r="G5085" t="str">
            <v/>
          </cell>
        </row>
        <row r="5086">
          <cell r="C5086" t="str">
            <v/>
          </cell>
          <cell r="D5086" t="str">
            <v/>
          </cell>
          <cell r="E5086" t="str">
            <v/>
          </cell>
          <cell r="F5086" t="str">
            <v/>
          </cell>
          <cell r="G5086" t="str">
            <v/>
          </cell>
        </row>
        <row r="5087">
          <cell r="C5087" t="str">
            <v/>
          </cell>
          <cell r="D5087" t="str">
            <v/>
          </cell>
          <cell r="E5087" t="str">
            <v/>
          </cell>
          <cell r="F5087" t="str">
            <v/>
          </cell>
          <cell r="G5087" t="str">
            <v/>
          </cell>
        </row>
        <row r="5088">
          <cell r="C5088" t="str">
            <v/>
          </cell>
          <cell r="D5088" t="str">
            <v/>
          </cell>
          <cell r="E5088" t="str">
            <v/>
          </cell>
          <cell r="F5088" t="str">
            <v/>
          </cell>
          <cell r="G5088" t="str">
            <v/>
          </cell>
        </row>
        <row r="5089">
          <cell r="C5089" t="str">
            <v/>
          </cell>
          <cell r="D5089" t="str">
            <v/>
          </cell>
          <cell r="E5089" t="str">
            <v/>
          </cell>
          <cell r="F5089" t="str">
            <v/>
          </cell>
          <cell r="G5089" t="str">
            <v/>
          </cell>
        </row>
        <row r="5090">
          <cell r="C5090" t="str">
            <v/>
          </cell>
          <cell r="D5090" t="str">
            <v/>
          </cell>
          <cell r="E5090" t="str">
            <v/>
          </cell>
          <cell r="F5090" t="str">
            <v/>
          </cell>
          <cell r="G5090" t="str">
            <v/>
          </cell>
        </row>
        <row r="5091">
          <cell r="C5091" t="str">
            <v/>
          </cell>
          <cell r="D5091" t="str">
            <v/>
          </cell>
          <cell r="E5091" t="str">
            <v/>
          </cell>
          <cell r="F5091" t="str">
            <v/>
          </cell>
          <cell r="G5091" t="str">
            <v/>
          </cell>
        </row>
        <row r="5092">
          <cell r="C5092" t="str">
            <v/>
          </cell>
          <cell r="D5092" t="str">
            <v/>
          </cell>
          <cell r="E5092" t="str">
            <v/>
          </cell>
          <cell r="F5092" t="str">
            <v/>
          </cell>
          <cell r="G5092" t="str">
            <v/>
          </cell>
        </row>
        <row r="5093">
          <cell r="C5093" t="str">
            <v/>
          </cell>
          <cell r="D5093" t="str">
            <v/>
          </cell>
          <cell r="E5093" t="str">
            <v/>
          </cell>
          <cell r="F5093" t="str">
            <v/>
          </cell>
          <cell r="G5093" t="str">
            <v/>
          </cell>
        </row>
        <row r="5094">
          <cell r="C5094" t="str">
            <v/>
          </cell>
          <cell r="D5094" t="str">
            <v/>
          </cell>
          <cell r="E5094" t="str">
            <v/>
          </cell>
          <cell r="F5094" t="str">
            <v/>
          </cell>
          <cell r="G5094" t="str">
            <v/>
          </cell>
        </row>
        <row r="5095">
          <cell r="C5095" t="str">
            <v/>
          </cell>
          <cell r="D5095" t="str">
            <v/>
          </cell>
          <cell r="E5095" t="str">
            <v/>
          </cell>
          <cell r="F5095" t="str">
            <v/>
          </cell>
          <cell r="G5095" t="str">
            <v/>
          </cell>
        </row>
        <row r="5096">
          <cell r="C5096" t="str">
            <v/>
          </cell>
          <cell r="D5096" t="str">
            <v/>
          </cell>
          <cell r="E5096" t="str">
            <v/>
          </cell>
          <cell r="F5096" t="str">
            <v/>
          </cell>
          <cell r="G5096" t="str">
            <v/>
          </cell>
        </row>
        <row r="5097">
          <cell r="C5097" t="str">
            <v/>
          </cell>
          <cell r="D5097" t="str">
            <v/>
          </cell>
          <cell r="E5097" t="str">
            <v/>
          </cell>
          <cell r="F5097" t="str">
            <v/>
          </cell>
          <cell r="G5097" t="str">
            <v/>
          </cell>
        </row>
        <row r="5098">
          <cell r="C5098" t="str">
            <v/>
          </cell>
          <cell r="D5098" t="str">
            <v/>
          </cell>
          <cell r="E5098" t="str">
            <v/>
          </cell>
          <cell r="F5098" t="str">
            <v/>
          </cell>
          <cell r="G5098" t="str">
            <v/>
          </cell>
        </row>
        <row r="5099">
          <cell r="C5099" t="str">
            <v/>
          </cell>
          <cell r="D5099" t="str">
            <v/>
          </cell>
          <cell r="E5099" t="str">
            <v/>
          </cell>
          <cell r="F5099" t="str">
            <v/>
          </cell>
          <cell r="G5099" t="str">
            <v/>
          </cell>
        </row>
        <row r="5100">
          <cell r="C5100" t="str">
            <v/>
          </cell>
          <cell r="D5100" t="str">
            <v/>
          </cell>
          <cell r="E5100" t="str">
            <v/>
          </cell>
          <cell r="F5100" t="str">
            <v/>
          </cell>
          <cell r="G5100" t="str">
            <v/>
          </cell>
        </row>
        <row r="5101">
          <cell r="C5101" t="str">
            <v/>
          </cell>
          <cell r="D5101" t="str">
            <v/>
          </cell>
          <cell r="E5101" t="str">
            <v/>
          </cell>
          <cell r="F5101" t="str">
            <v/>
          </cell>
          <cell r="G5101" t="str">
            <v/>
          </cell>
        </row>
        <row r="5102">
          <cell r="C5102" t="str">
            <v/>
          </cell>
          <cell r="D5102" t="str">
            <v/>
          </cell>
          <cell r="E5102" t="str">
            <v/>
          </cell>
          <cell r="F5102" t="str">
            <v/>
          </cell>
          <cell r="G5102" t="str">
            <v/>
          </cell>
        </row>
        <row r="5103">
          <cell r="C5103" t="str">
            <v/>
          </cell>
          <cell r="D5103" t="str">
            <v/>
          </cell>
          <cell r="E5103" t="str">
            <v/>
          </cell>
          <cell r="F5103" t="str">
            <v/>
          </cell>
          <cell r="G5103" t="str">
            <v/>
          </cell>
        </row>
        <row r="5104">
          <cell r="C5104" t="str">
            <v/>
          </cell>
          <cell r="D5104" t="str">
            <v/>
          </cell>
          <cell r="E5104" t="str">
            <v/>
          </cell>
          <cell r="F5104" t="str">
            <v/>
          </cell>
          <cell r="G5104" t="str">
            <v/>
          </cell>
        </row>
        <row r="5105">
          <cell r="C5105" t="str">
            <v/>
          </cell>
          <cell r="D5105" t="str">
            <v/>
          </cell>
          <cell r="E5105" t="str">
            <v/>
          </cell>
          <cell r="F5105" t="str">
            <v/>
          </cell>
          <cell r="G5105" t="str">
            <v/>
          </cell>
        </row>
        <row r="5106">
          <cell r="C5106" t="str">
            <v/>
          </cell>
          <cell r="D5106" t="str">
            <v/>
          </cell>
          <cell r="E5106" t="str">
            <v/>
          </cell>
          <cell r="F5106" t="str">
            <v/>
          </cell>
          <cell r="G5106" t="str">
            <v/>
          </cell>
        </row>
        <row r="5107">
          <cell r="C5107" t="str">
            <v/>
          </cell>
          <cell r="D5107" t="str">
            <v/>
          </cell>
          <cell r="E5107" t="str">
            <v/>
          </cell>
          <cell r="F5107" t="str">
            <v/>
          </cell>
          <cell r="G5107" t="str">
            <v/>
          </cell>
        </row>
        <row r="5108">
          <cell r="C5108" t="str">
            <v/>
          </cell>
          <cell r="D5108" t="str">
            <v/>
          </cell>
          <cell r="E5108" t="str">
            <v/>
          </cell>
          <cell r="F5108" t="str">
            <v/>
          </cell>
          <cell r="G5108" t="str">
            <v/>
          </cell>
        </row>
        <row r="5109">
          <cell r="C5109" t="str">
            <v/>
          </cell>
          <cell r="D5109" t="str">
            <v/>
          </cell>
          <cell r="E5109" t="str">
            <v/>
          </cell>
          <cell r="F5109" t="str">
            <v/>
          </cell>
          <cell r="G5109" t="str">
            <v/>
          </cell>
        </row>
        <row r="5110">
          <cell r="C5110" t="str">
            <v/>
          </cell>
          <cell r="D5110" t="str">
            <v/>
          </cell>
          <cell r="E5110" t="str">
            <v/>
          </cell>
          <cell r="F5110" t="str">
            <v/>
          </cell>
          <cell r="G5110" t="str">
            <v/>
          </cell>
        </row>
        <row r="5111">
          <cell r="C5111" t="str">
            <v/>
          </cell>
          <cell r="D5111" t="str">
            <v/>
          </cell>
          <cell r="E5111" t="str">
            <v/>
          </cell>
          <cell r="F5111" t="str">
            <v/>
          </cell>
          <cell r="G5111" t="str">
            <v/>
          </cell>
        </row>
        <row r="5112">
          <cell r="C5112" t="str">
            <v/>
          </cell>
          <cell r="D5112" t="str">
            <v/>
          </cell>
          <cell r="E5112" t="str">
            <v/>
          </cell>
          <cell r="F5112" t="str">
            <v/>
          </cell>
          <cell r="G5112" t="str">
            <v/>
          </cell>
        </row>
        <row r="5113">
          <cell r="C5113" t="str">
            <v/>
          </cell>
          <cell r="D5113" t="str">
            <v/>
          </cell>
          <cell r="E5113" t="str">
            <v/>
          </cell>
          <cell r="F5113" t="str">
            <v/>
          </cell>
          <cell r="G5113" t="str">
            <v/>
          </cell>
        </row>
        <row r="5114">
          <cell r="C5114" t="str">
            <v/>
          </cell>
          <cell r="D5114" t="str">
            <v/>
          </cell>
          <cell r="E5114" t="str">
            <v/>
          </cell>
          <cell r="F5114" t="str">
            <v/>
          </cell>
          <cell r="G5114" t="str">
            <v/>
          </cell>
        </row>
        <row r="5115">
          <cell r="C5115" t="str">
            <v/>
          </cell>
          <cell r="D5115" t="str">
            <v/>
          </cell>
          <cell r="E5115" t="str">
            <v/>
          </cell>
          <cell r="F5115" t="str">
            <v/>
          </cell>
          <cell r="G5115" t="str">
            <v/>
          </cell>
        </row>
        <row r="5116">
          <cell r="C5116" t="str">
            <v/>
          </cell>
          <cell r="D5116" t="str">
            <v/>
          </cell>
          <cell r="E5116" t="str">
            <v/>
          </cell>
          <cell r="F5116" t="str">
            <v/>
          </cell>
          <cell r="G5116" t="str">
            <v/>
          </cell>
        </row>
        <row r="5117">
          <cell r="C5117" t="str">
            <v/>
          </cell>
          <cell r="D5117" t="str">
            <v/>
          </cell>
          <cell r="E5117" t="str">
            <v/>
          </cell>
          <cell r="F5117" t="str">
            <v/>
          </cell>
          <cell r="G5117" t="str">
            <v/>
          </cell>
        </row>
        <row r="5118">
          <cell r="C5118" t="str">
            <v/>
          </cell>
          <cell r="D5118" t="str">
            <v/>
          </cell>
          <cell r="E5118" t="str">
            <v/>
          </cell>
          <cell r="F5118" t="str">
            <v/>
          </cell>
          <cell r="G5118" t="str">
            <v/>
          </cell>
        </row>
        <row r="5119">
          <cell r="C5119" t="str">
            <v/>
          </cell>
          <cell r="D5119" t="str">
            <v/>
          </cell>
          <cell r="E5119" t="str">
            <v/>
          </cell>
          <cell r="F5119" t="str">
            <v/>
          </cell>
          <cell r="G5119" t="str">
            <v/>
          </cell>
        </row>
        <row r="5120">
          <cell r="C5120" t="str">
            <v/>
          </cell>
          <cell r="D5120" t="str">
            <v/>
          </cell>
          <cell r="E5120" t="str">
            <v/>
          </cell>
          <cell r="F5120" t="str">
            <v/>
          </cell>
          <cell r="G5120" t="str">
            <v/>
          </cell>
        </row>
        <row r="5121">
          <cell r="C5121" t="str">
            <v/>
          </cell>
          <cell r="D5121" t="str">
            <v/>
          </cell>
          <cell r="E5121" t="str">
            <v/>
          </cell>
          <cell r="F5121" t="str">
            <v/>
          </cell>
          <cell r="G5121" t="str">
            <v/>
          </cell>
        </row>
        <row r="5122">
          <cell r="C5122" t="str">
            <v/>
          </cell>
          <cell r="D5122" t="str">
            <v/>
          </cell>
          <cell r="E5122" t="str">
            <v/>
          </cell>
          <cell r="F5122" t="str">
            <v/>
          </cell>
          <cell r="G5122" t="str">
            <v/>
          </cell>
        </row>
        <row r="5123">
          <cell r="C5123" t="str">
            <v/>
          </cell>
          <cell r="D5123" t="str">
            <v/>
          </cell>
          <cell r="E5123" t="str">
            <v/>
          </cell>
          <cell r="F5123" t="str">
            <v/>
          </cell>
          <cell r="G5123" t="str">
            <v/>
          </cell>
        </row>
        <row r="5124">
          <cell r="C5124" t="str">
            <v/>
          </cell>
          <cell r="D5124" t="str">
            <v/>
          </cell>
          <cell r="E5124" t="str">
            <v/>
          </cell>
          <cell r="F5124" t="str">
            <v/>
          </cell>
          <cell r="G5124" t="str">
            <v/>
          </cell>
        </row>
        <row r="5125">
          <cell r="C5125" t="str">
            <v/>
          </cell>
          <cell r="D5125" t="str">
            <v/>
          </cell>
          <cell r="E5125" t="str">
            <v/>
          </cell>
          <cell r="F5125" t="str">
            <v/>
          </cell>
          <cell r="G5125" t="str">
            <v/>
          </cell>
        </row>
        <row r="5126">
          <cell r="C5126" t="str">
            <v/>
          </cell>
          <cell r="D5126" t="str">
            <v/>
          </cell>
          <cell r="E5126" t="str">
            <v/>
          </cell>
          <cell r="F5126" t="str">
            <v/>
          </cell>
          <cell r="G5126" t="str">
            <v/>
          </cell>
        </row>
        <row r="5127">
          <cell r="C5127" t="str">
            <v/>
          </cell>
          <cell r="D5127" t="str">
            <v/>
          </cell>
          <cell r="E5127" t="str">
            <v/>
          </cell>
          <cell r="F5127" t="str">
            <v/>
          </cell>
          <cell r="G5127" t="str">
            <v/>
          </cell>
        </row>
        <row r="5128">
          <cell r="C5128" t="str">
            <v/>
          </cell>
          <cell r="D5128" t="str">
            <v/>
          </cell>
          <cell r="E5128" t="str">
            <v/>
          </cell>
          <cell r="F5128" t="str">
            <v/>
          </cell>
          <cell r="G5128" t="str">
            <v/>
          </cell>
        </row>
        <row r="5129">
          <cell r="C5129" t="str">
            <v/>
          </cell>
          <cell r="D5129" t="str">
            <v/>
          </cell>
          <cell r="E5129" t="str">
            <v/>
          </cell>
          <cell r="F5129" t="str">
            <v/>
          </cell>
          <cell r="G5129" t="str">
            <v/>
          </cell>
        </row>
        <row r="5130">
          <cell r="C5130" t="str">
            <v/>
          </cell>
          <cell r="D5130" t="str">
            <v/>
          </cell>
          <cell r="E5130" t="str">
            <v/>
          </cell>
          <cell r="F5130" t="str">
            <v/>
          </cell>
          <cell r="G5130" t="str">
            <v/>
          </cell>
        </row>
        <row r="5131">
          <cell r="C5131" t="str">
            <v/>
          </cell>
          <cell r="D5131" t="str">
            <v/>
          </cell>
          <cell r="E5131" t="str">
            <v/>
          </cell>
          <cell r="F5131" t="str">
            <v/>
          </cell>
          <cell r="G5131" t="str">
            <v/>
          </cell>
        </row>
        <row r="5132">
          <cell r="C5132" t="str">
            <v/>
          </cell>
          <cell r="D5132" t="str">
            <v/>
          </cell>
          <cell r="E5132" t="str">
            <v/>
          </cell>
          <cell r="F5132" t="str">
            <v/>
          </cell>
          <cell r="G5132" t="str">
            <v/>
          </cell>
        </row>
        <row r="5133">
          <cell r="C5133" t="str">
            <v/>
          </cell>
          <cell r="D5133" t="str">
            <v/>
          </cell>
          <cell r="E5133" t="str">
            <v/>
          </cell>
          <cell r="F5133" t="str">
            <v/>
          </cell>
          <cell r="G5133" t="str">
            <v/>
          </cell>
        </row>
        <row r="5134">
          <cell r="C5134" t="str">
            <v/>
          </cell>
          <cell r="D5134" t="str">
            <v/>
          </cell>
          <cell r="E5134" t="str">
            <v/>
          </cell>
          <cell r="F5134" t="str">
            <v/>
          </cell>
          <cell r="G5134" t="str">
            <v/>
          </cell>
        </row>
        <row r="5135">
          <cell r="C5135" t="str">
            <v/>
          </cell>
          <cell r="D5135" t="str">
            <v/>
          </cell>
          <cell r="E5135" t="str">
            <v/>
          </cell>
          <cell r="F5135" t="str">
            <v/>
          </cell>
          <cell r="G5135" t="str">
            <v/>
          </cell>
        </row>
        <row r="5136">
          <cell r="C5136" t="str">
            <v/>
          </cell>
          <cell r="D5136" t="str">
            <v/>
          </cell>
          <cell r="E5136" t="str">
            <v/>
          </cell>
          <cell r="F5136" t="str">
            <v/>
          </cell>
          <cell r="G5136" t="str">
            <v/>
          </cell>
        </row>
        <row r="5137">
          <cell r="C5137" t="str">
            <v/>
          </cell>
          <cell r="D5137" t="str">
            <v/>
          </cell>
          <cell r="E5137" t="str">
            <v/>
          </cell>
          <cell r="F5137" t="str">
            <v/>
          </cell>
          <cell r="G5137" t="str">
            <v/>
          </cell>
        </row>
        <row r="5138">
          <cell r="C5138" t="str">
            <v/>
          </cell>
          <cell r="D5138" t="str">
            <v/>
          </cell>
          <cell r="E5138" t="str">
            <v/>
          </cell>
          <cell r="F5138" t="str">
            <v/>
          </cell>
          <cell r="G5138" t="str">
            <v/>
          </cell>
        </row>
        <row r="5139">
          <cell r="C5139" t="str">
            <v/>
          </cell>
          <cell r="D5139" t="str">
            <v/>
          </cell>
          <cell r="E5139" t="str">
            <v/>
          </cell>
          <cell r="F5139" t="str">
            <v/>
          </cell>
          <cell r="G5139" t="str">
            <v/>
          </cell>
        </row>
        <row r="5140">
          <cell r="C5140" t="str">
            <v/>
          </cell>
          <cell r="D5140" t="str">
            <v/>
          </cell>
          <cell r="E5140" t="str">
            <v/>
          </cell>
          <cell r="F5140" t="str">
            <v/>
          </cell>
          <cell r="G5140" t="str">
            <v/>
          </cell>
        </row>
        <row r="5141">
          <cell r="C5141" t="str">
            <v/>
          </cell>
          <cell r="D5141" t="str">
            <v/>
          </cell>
          <cell r="E5141" t="str">
            <v/>
          </cell>
          <cell r="F5141" t="str">
            <v/>
          </cell>
          <cell r="G5141" t="str">
            <v/>
          </cell>
        </row>
        <row r="5142">
          <cell r="C5142" t="str">
            <v/>
          </cell>
          <cell r="D5142" t="str">
            <v/>
          </cell>
          <cell r="E5142" t="str">
            <v/>
          </cell>
          <cell r="F5142" t="str">
            <v/>
          </cell>
          <cell r="G5142" t="str">
            <v/>
          </cell>
        </row>
        <row r="5143">
          <cell r="C5143" t="str">
            <v/>
          </cell>
          <cell r="D5143" t="str">
            <v/>
          </cell>
          <cell r="E5143" t="str">
            <v/>
          </cell>
          <cell r="F5143" t="str">
            <v/>
          </cell>
          <cell r="G5143" t="str">
            <v/>
          </cell>
        </row>
        <row r="5144">
          <cell r="C5144" t="str">
            <v/>
          </cell>
          <cell r="D5144" t="str">
            <v/>
          </cell>
          <cell r="E5144" t="str">
            <v/>
          </cell>
          <cell r="F5144" t="str">
            <v/>
          </cell>
          <cell r="G5144" t="str">
            <v/>
          </cell>
        </row>
        <row r="5145">
          <cell r="C5145" t="str">
            <v/>
          </cell>
          <cell r="D5145" t="str">
            <v/>
          </cell>
          <cell r="E5145" t="str">
            <v/>
          </cell>
          <cell r="F5145" t="str">
            <v/>
          </cell>
          <cell r="G5145" t="str">
            <v/>
          </cell>
        </row>
        <row r="5146">
          <cell r="C5146" t="str">
            <v/>
          </cell>
          <cell r="D5146" t="str">
            <v/>
          </cell>
          <cell r="E5146" t="str">
            <v/>
          </cell>
          <cell r="F5146" t="str">
            <v/>
          </cell>
          <cell r="G5146" t="str">
            <v/>
          </cell>
        </row>
        <row r="5147">
          <cell r="C5147" t="str">
            <v/>
          </cell>
          <cell r="D5147" t="str">
            <v/>
          </cell>
          <cell r="E5147" t="str">
            <v/>
          </cell>
          <cell r="F5147" t="str">
            <v/>
          </cell>
          <cell r="G5147" t="str">
            <v/>
          </cell>
        </row>
        <row r="5148">
          <cell r="C5148" t="str">
            <v/>
          </cell>
          <cell r="D5148" t="str">
            <v/>
          </cell>
          <cell r="E5148" t="str">
            <v/>
          </cell>
          <cell r="F5148" t="str">
            <v/>
          </cell>
          <cell r="G5148" t="str">
            <v/>
          </cell>
        </row>
        <row r="5149">
          <cell r="C5149" t="str">
            <v/>
          </cell>
          <cell r="D5149" t="str">
            <v/>
          </cell>
          <cell r="E5149" t="str">
            <v/>
          </cell>
          <cell r="F5149" t="str">
            <v/>
          </cell>
          <cell r="G5149" t="str">
            <v/>
          </cell>
        </row>
        <row r="5150">
          <cell r="C5150" t="str">
            <v/>
          </cell>
          <cell r="D5150" t="str">
            <v/>
          </cell>
          <cell r="E5150" t="str">
            <v/>
          </cell>
          <cell r="F5150" t="str">
            <v/>
          </cell>
          <cell r="G5150" t="str">
            <v/>
          </cell>
        </row>
        <row r="5151">
          <cell r="C5151" t="str">
            <v/>
          </cell>
          <cell r="D5151" t="str">
            <v/>
          </cell>
          <cell r="E5151" t="str">
            <v/>
          </cell>
          <cell r="F5151" t="str">
            <v/>
          </cell>
          <cell r="G5151" t="str">
            <v/>
          </cell>
        </row>
        <row r="5152">
          <cell r="C5152" t="str">
            <v/>
          </cell>
          <cell r="D5152" t="str">
            <v/>
          </cell>
          <cell r="E5152" t="str">
            <v/>
          </cell>
          <cell r="F5152" t="str">
            <v/>
          </cell>
          <cell r="G5152" t="str">
            <v/>
          </cell>
        </row>
        <row r="5153">
          <cell r="C5153" t="str">
            <v/>
          </cell>
          <cell r="D5153" t="str">
            <v/>
          </cell>
          <cell r="E5153" t="str">
            <v/>
          </cell>
          <cell r="F5153" t="str">
            <v/>
          </cell>
          <cell r="G5153" t="str">
            <v/>
          </cell>
        </row>
        <row r="5154">
          <cell r="C5154" t="str">
            <v/>
          </cell>
          <cell r="D5154" t="str">
            <v/>
          </cell>
          <cell r="E5154" t="str">
            <v/>
          </cell>
          <cell r="F5154" t="str">
            <v/>
          </cell>
          <cell r="G5154" t="str">
            <v/>
          </cell>
        </row>
        <row r="5155">
          <cell r="C5155" t="str">
            <v/>
          </cell>
          <cell r="D5155" t="str">
            <v/>
          </cell>
          <cell r="E5155" t="str">
            <v/>
          </cell>
          <cell r="F5155" t="str">
            <v/>
          </cell>
          <cell r="G5155" t="str">
            <v/>
          </cell>
        </row>
        <row r="5156">
          <cell r="C5156" t="str">
            <v/>
          </cell>
          <cell r="D5156" t="str">
            <v/>
          </cell>
          <cell r="E5156" t="str">
            <v/>
          </cell>
          <cell r="F5156" t="str">
            <v/>
          </cell>
          <cell r="G5156" t="str">
            <v/>
          </cell>
        </row>
        <row r="5157">
          <cell r="C5157" t="str">
            <v/>
          </cell>
          <cell r="D5157" t="str">
            <v/>
          </cell>
          <cell r="E5157" t="str">
            <v/>
          </cell>
          <cell r="F5157" t="str">
            <v/>
          </cell>
          <cell r="G5157" t="str">
            <v/>
          </cell>
        </row>
        <row r="5158">
          <cell r="C5158" t="str">
            <v/>
          </cell>
          <cell r="D5158" t="str">
            <v/>
          </cell>
          <cell r="E5158" t="str">
            <v/>
          </cell>
          <cell r="F5158" t="str">
            <v/>
          </cell>
          <cell r="G5158" t="str">
            <v/>
          </cell>
        </row>
        <row r="5159">
          <cell r="C5159" t="str">
            <v/>
          </cell>
          <cell r="D5159" t="str">
            <v/>
          </cell>
          <cell r="E5159" t="str">
            <v/>
          </cell>
          <cell r="F5159" t="str">
            <v/>
          </cell>
          <cell r="G5159" t="str">
            <v/>
          </cell>
        </row>
        <row r="5160">
          <cell r="C5160" t="str">
            <v/>
          </cell>
          <cell r="D5160" t="str">
            <v/>
          </cell>
          <cell r="E5160" t="str">
            <v/>
          </cell>
          <cell r="F5160" t="str">
            <v/>
          </cell>
          <cell r="G5160" t="str">
            <v/>
          </cell>
        </row>
        <row r="5161">
          <cell r="C5161" t="str">
            <v/>
          </cell>
          <cell r="D5161" t="str">
            <v/>
          </cell>
          <cell r="E5161" t="str">
            <v/>
          </cell>
          <cell r="F5161" t="str">
            <v/>
          </cell>
          <cell r="G5161" t="str">
            <v/>
          </cell>
        </row>
        <row r="5162">
          <cell r="C5162" t="str">
            <v/>
          </cell>
          <cell r="D5162" t="str">
            <v/>
          </cell>
          <cell r="E5162" t="str">
            <v/>
          </cell>
          <cell r="F5162" t="str">
            <v/>
          </cell>
          <cell r="G5162" t="str">
            <v/>
          </cell>
        </row>
        <row r="5163">
          <cell r="C5163" t="str">
            <v/>
          </cell>
          <cell r="D5163" t="str">
            <v/>
          </cell>
          <cell r="E5163" t="str">
            <v/>
          </cell>
          <cell r="F5163" t="str">
            <v/>
          </cell>
          <cell r="G5163" t="str">
            <v/>
          </cell>
        </row>
        <row r="5164">
          <cell r="C5164" t="str">
            <v/>
          </cell>
          <cell r="D5164" t="str">
            <v/>
          </cell>
          <cell r="E5164" t="str">
            <v/>
          </cell>
          <cell r="F5164" t="str">
            <v/>
          </cell>
          <cell r="G5164" t="str">
            <v/>
          </cell>
        </row>
        <row r="5165">
          <cell r="C5165" t="str">
            <v/>
          </cell>
          <cell r="D5165" t="str">
            <v/>
          </cell>
          <cell r="E5165" t="str">
            <v/>
          </cell>
          <cell r="F5165" t="str">
            <v/>
          </cell>
          <cell r="G5165" t="str">
            <v/>
          </cell>
        </row>
        <row r="5166">
          <cell r="C5166" t="str">
            <v/>
          </cell>
          <cell r="D5166" t="str">
            <v/>
          </cell>
          <cell r="E5166" t="str">
            <v/>
          </cell>
          <cell r="F5166" t="str">
            <v/>
          </cell>
          <cell r="G5166" t="str">
            <v/>
          </cell>
        </row>
        <row r="5167">
          <cell r="C5167" t="str">
            <v/>
          </cell>
          <cell r="D5167" t="str">
            <v/>
          </cell>
          <cell r="E5167" t="str">
            <v/>
          </cell>
          <cell r="F5167" t="str">
            <v/>
          </cell>
          <cell r="G5167" t="str">
            <v/>
          </cell>
        </row>
        <row r="5168">
          <cell r="C5168" t="str">
            <v/>
          </cell>
          <cell r="D5168" t="str">
            <v/>
          </cell>
          <cell r="E5168" t="str">
            <v/>
          </cell>
          <cell r="F5168" t="str">
            <v/>
          </cell>
          <cell r="G5168" t="str">
            <v/>
          </cell>
        </row>
        <row r="5169">
          <cell r="C5169" t="str">
            <v/>
          </cell>
          <cell r="D5169" t="str">
            <v/>
          </cell>
          <cell r="E5169" t="str">
            <v/>
          </cell>
          <cell r="F5169" t="str">
            <v/>
          </cell>
          <cell r="G5169" t="str">
            <v/>
          </cell>
        </row>
        <row r="5170">
          <cell r="C5170" t="str">
            <v/>
          </cell>
          <cell r="D5170" t="str">
            <v/>
          </cell>
          <cell r="E5170" t="str">
            <v/>
          </cell>
          <cell r="F5170" t="str">
            <v/>
          </cell>
          <cell r="G5170" t="str">
            <v/>
          </cell>
        </row>
        <row r="5171">
          <cell r="C5171" t="str">
            <v/>
          </cell>
          <cell r="D5171" t="str">
            <v/>
          </cell>
          <cell r="E5171" t="str">
            <v/>
          </cell>
          <cell r="F5171" t="str">
            <v/>
          </cell>
          <cell r="G5171" t="str">
            <v/>
          </cell>
        </row>
        <row r="5172">
          <cell r="C5172" t="str">
            <v/>
          </cell>
          <cell r="D5172" t="str">
            <v/>
          </cell>
          <cell r="E5172" t="str">
            <v/>
          </cell>
          <cell r="F5172" t="str">
            <v/>
          </cell>
          <cell r="G5172" t="str">
            <v/>
          </cell>
        </row>
        <row r="5173">
          <cell r="C5173" t="str">
            <v/>
          </cell>
          <cell r="D5173" t="str">
            <v/>
          </cell>
          <cell r="E5173" t="str">
            <v/>
          </cell>
          <cell r="F5173" t="str">
            <v/>
          </cell>
          <cell r="G5173" t="str">
            <v/>
          </cell>
        </row>
        <row r="5174">
          <cell r="C5174" t="str">
            <v/>
          </cell>
          <cell r="D5174" t="str">
            <v/>
          </cell>
          <cell r="E5174" t="str">
            <v/>
          </cell>
          <cell r="F5174" t="str">
            <v/>
          </cell>
          <cell r="G5174" t="str">
            <v/>
          </cell>
        </row>
        <row r="5175">
          <cell r="C5175" t="str">
            <v/>
          </cell>
          <cell r="D5175" t="str">
            <v/>
          </cell>
          <cell r="E5175" t="str">
            <v/>
          </cell>
          <cell r="F5175" t="str">
            <v/>
          </cell>
          <cell r="G5175" t="str">
            <v/>
          </cell>
        </row>
        <row r="5176">
          <cell r="C5176" t="str">
            <v/>
          </cell>
          <cell r="D5176" t="str">
            <v/>
          </cell>
          <cell r="E5176" t="str">
            <v/>
          </cell>
          <cell r="F5176" t="str">
            <v/>
          </cell>
          <cell r="G5176" t="str">
            <v/>
          </cell>
        </row>
        <row r="5177">
          <cell r="C5177" t="str">
            <v/>
          </cell>
          <cell r="D5177" t="str">
            <v/>
          </cell>
          <cell r="E5177" t="str">
            <v/>
          </cell>
          <cell r="F5177" t="str">
            <v/>
          </cell>
          <cell r="G5177" t="str">
            <v/>
          </cell>
        </row>
        <row r="5178">
          <cell r="C5178" t="str">
            <v/>
          </cell>
          <cell r="D5178" t="str">
            <v/>
          </cell>
          <cell r="E5178" t="str">
            <v/>
          </cell>
          <cell r="F5178" t="str">
            <v/>
          </cell>
          <cell r="G5178" t="str">
            <v/>
          </cell>
        </row>
        <row r="5179">
          <cell r="C5179" t="str">
            <v/>
          </cell>
          <cell r="D5179" t="str">
            <v/>
          </cell>
          <cell r="E5179" t="str">
            <v/>
          </cell>
          <cell r="F5179" t="str">
            <v/>
          </cell>
          <cell r="G5179" t="str">
            <v/>
          </cell>
        </row>
        <row r="5180">
          <cell r="C5180" t="str">
            <v/>
          </cell>
          <cell r="D5180" t="str">
            <v/>
          </cell>
          <cell r="E5180" t="str">
            <v/>
          </cell>
          <cell r="F5180" t="str">
            <v/>
          </cell>
          <cell r="G5180" t="str">
            <v/>
          </cell>
        </row>
        <row r="5181">
          <cell r="C5181" t="str">
            <v/>
          </cell>
          <cell r="D5181" t="str">
            <v/>
          </cell>
          <cell r="E5181" t="str">
            <v/>
          </cell>
          <cell r="F5181" t="str">
            <v/>
          </cell>
          <cell r="G5181" t="str">
            <v/>
          </cell>
        </row>
        <row r="5182">
          <cell r="C5182" t="str">
            <v/>
          </cell>
          <cell r="D5182" t="str">
            <v/>
          </cell>
          <cell r="E5182" t="str">
            <v/>
          </cell>
          <cell r="F5182" t="str">
            <v/>
          </cell>
          <cell r="G5182" t="str">
            <v/>
          </cell>
        </row>
        <row r="5183">
          <cell r="C5183" t="str">
            <v/>
          </cell>
          <cell r="D5183" t="str">
            <v/>
          </cell>
          <cell r="E5183" t="str">
            <v/>
          </cell>
          <cell r="F5183" t="str">
            <v/>
          </cell>
          <cell r="G5183" t="str">
            <v/>
          </cell>
        </row>
        <row r="5184">
          <cell r="C5184" t="str">
            <v/>
          </cell>
          <cell r="D5184" t="str">
            <v/>
          </cell>
          <cell r="E5184" t="str">
            <v/>
          </cell>
          <cell r="F5184" t="str">
            <v/>
          </cell>
          <cell r="G5184" t="str">
            <v/>
          </cell>
        </row>
        <row r="5185">
          <cell r="C5185" t="str">
            <v/>
          </cell>
          <cell r="D5185" t="str">
            <v/>
          </cell>
          <cell r="E5185" t="str">
            <v/>
          </cell>
          <cell r="F5185" t="str">
            <v/>
          </cell>
          <cell r="G5185" t="str">
            <v/>
          </cell>
        </row>
        <row r="5186">
          <cell r="C5186" t="str">
            <v/>
          </cell>
          <cell r="D5186" t="str">
            <v/>
          </cell>
          <cell r="E5186" t="str">
            <v/>
          </cell>
          <cell r="F5186" t="str">
            <v/>
          </cell>
          <cell r="G5186" t="str">
            <v/>
          </cell>
        </row>
        <row r="5187">
          <cell r="C5187" t="str">
            <v/>
          </cell>
          <cell r="D5187" t="str">
            <v/>
          </cell>
          <cell r="E5187" t="str">
            <v/>
          </cell>
          <cell r="F5187" t="str">
            <v/>
          </cell>
          <cell r="G5187" t="str">
            <v/>
          </cell>
        </row>
        <row r="5188">
          <cell r="C5188" t="str">
            <v/>
          </cell>
          <cell r="D5188" t="str">
            <v/>
          </cell>
          <cell r="E5188" t="str">
            <v/>
          </cell>
          <cell r="F5188" t="str">
            <v/>
          </cell>
          <cell r="G5188" t="str">
            <v/>
          </cell>
        </row>
        <row r="5189">
          <cell r="C5189" t="str">
            <v/>
          </cell>
          <cell r="D5189" t="str">
            <v/>
          </cell>
          <cell r="E5189" t="str">
            <v/>
          </cell>
          <cell r="F5189" t="str">
            <v/>
          </cell>
          <cell r="G5189" t="str">
            <v/>
          </cell>
        </row>
        <row r="5190">
          <cell r="C5190" t="str">
            <v/>
          </cell>
          <cell r="D5190" t="str">
            <v/>
          </cell>
          <cell r="E5190" t="str">
            <v/>
          </cell>
          <cell r="F5190" t="str">
            <v/>
          </cell>
          <cell r="G5190" t="str">
            <v/>
          </cell>
        </row>
        <row r="5191">
          <cell r="C5191" t="str">
            <v/>
          </cell>
          <cell r="D5191" t="str">
            <v/>
          </cell>
          <cell r="E5191" t="str">
            <v/>
          </cell>
          <cell r="F5191" t="str">
            <v/>
          </cell>
          <cell r="G5191" t="str">
            <v/>
          </cell>
        </row>
        <row r="5192">
          <cell r="C5192" t="str">
            <v/>
          </cell>
          <cell r="D5192" t="str">
            <v/>
          </cell>
          <cell r="E5192" t="str">
            <v/>
          </cell>
          <cell r="F5192" t="str">
            <v/>
          </cell>
          <cell r="G5192" t="str">
            <v/>
          </cell>
        </row>
        <row r="5193">
          <cell r="C5193" t="str">
            <v/>
          </cell>
          <cell r="D5193" t="str">
            <v/>
          </cell>
          <cell r="E5193" t="str">
            <v/>
          </cell>
          <cell r="F5193" t="str">
            <v/>
          </cell>
          <cell r="G5193" t="str">
            <v/>
          </cell>
        </row>
        <row r="5194">
          <cell r="C5194" t="str">
            <v/>
          </cell>
          <cell r="D5194" t="str">
            <v/>
          </cell>
          <cell r="E5194" t="str">
            <v/>
          </cell>
          <cell r="F5194" t="str">
            <v/>
          </cell>
          <cell r="G5194" t="str">
            <v/>
          </cell>
        </row>
        <row r="5195">
          <cell r="C5195" t="str">
            <v/>
          </cell>
          <cell r="D5195" t="str">
            <v/>
          </cell>
          <cell r="E5195" t="str">
            <v/>
          </cell>
          <cell r="F5195" t="str">
            <v/>
          </cell>
          <cell r="G5195" t="str">
            <v/>
          </cell>
        </row>
        <row r="5196">
          <cell r="C5196" t="str">
            <v/>
          </cell>
          <cell r="D5196" t="str">
            <v/>
          </cell>
          <cell r="E5196" t="str">
            <v/>
          </cell>
          <cell r="F5196" t="str">
            <v/>
          </cell>
          <cell r="G5196" t="str">
            <v/>
          </cell>
        </row>
        <row r="5197">
          <cell r="C5197" t="str">
            <v/>
          </cell>
          <cell r="D5197" t="str">
            <v/>
          </cell>
          <cell r="E5197" t="str">
            <v/>
          </cell>
          <cell r="F5197" t="str">
            <v/>
          </cell>
          <cell r="G5197" t="str">
            <v/>
          </cell>
        </row>
        <row r="5198">
          <cell r="C5198" t="str">
            <v/>
          </cell>
          <cell r="D5198" t="str">
            <v/>
          </cell>
          <cell r="E5198" t="str">
            <v/>
          </cell>
          <cell r="F5198" t="str">
            <v/>
          </cell>
          <cell r="G5198" t="str">
            <v/>
          </cell>
        </row>
        <row r="5199">
          <cell r="C5199" t="str">
            <v/>
          </cell>
          <cell r="D5199" t="str">
            <v/>
          </cell>
          <cell r="E5199" t="str">
            <v/>
          </cell>
          <cell r="F5199" t="str">
            <v/>
          </cell>
          <cell r="G5199" t="str">
            <v/>
          </cell>
        </row>
        <row r="5200">
          <cell r="C5200" t="str">
            <v/>
          </cell>
          <cell r="D5200" t="str">
            <v/>
          </cell>
          <cell r="E5200" t="str">
            <v/>
          </cell>
          <cell r="F5200" t="str">
            <v/>
          </cell>
          <cell r="G5200" t="str">
            <v/>
          </cell>
        </row>
        <row r="5201">
          <cell r="C5201" t="str">
            <v/>
          </cell>
          <cell r="D5201" t="str">
            <v/>
          </cell>
          <cell r="E5201" t="str">
            <v/>
          </cell>
          <cell r="F5201" t="str">
            <v/>
          </cell>
          <cell r="G5201" t="str">
            <v/>
          </cell>
        </row>
        <row r="5202">
          <cell r="C5202" t="str">
            <v/>
          </cell>
          <cell r="D5202" t="str">
            <v/>
          </cell>
          <cell r="E5202" t="str">
            <v/>
          </cell>
          <cell r="F5202" t="str">
            <v/>
          </cell>
          <cell r="G5202" t="str">
            <v/>
          </cell>
        </row>
        <row r="5203">
          <cell r="C5203" t="str">
            <v/>
          </cell>
          <cell r="D5203" t="str">
            <v/>
          </cell>
          <cell r="E5203" t="str">
            <v/>
          </cell>
          <cell r="F5203" t="str">
            <v/>
          </cell>
          <cell r="G5203" t="str">
            <v/>
          </cell>
        </row>
        <row r="5204">
          <cell r="C5204" t="str">
            <v/>
          </cell>
          <cell r="D5204" t="str">
            <v/>
          </cell>
          <cell r="E5204" t="str">
            <v/>
          </cell>
          <cell r="F5204" t="str">
            <v/>
          </cell>
          <cell r="G5204" t="str">
            <v/>
          </cell>
        </row>
        <row r="5205">
          <cell r="C5205" t="str">
            <v/>
          </cell>
          <cell r="D5205" t="str">
            <v/>
          </cell>
          <cell r="E5205" t="str">
            <v/>
          </cell>
          <cell r="F5205" t="str">
            <v/>
          </cell>
          <cell r="G5205" t="str">
            <v/>
          </cell>
        </row>
        <row r="5206">
          <cell r="C5206" t="str">
            <v/>
          </cell>
          <cell r="D5206" t="str">
            <v/>
          </cell>
          <cell r="E5206" t="str">
            <v/>
          </cell>
          <cell r="F5206" t="str">
            <v/>
          </cell>
          <cell r="G5206" t="str">
            <v/>
          </cell>
        </row>
        <row r="5207">
          <cell r="C5207" t="str">
            <v/>
          </cell>
          <cell r="D5207" t="str">
            <v/>
          </cell>
          <cell r="E5207" t="str">
            <v/>
          </cell>
          <cell r="F5207" t="str">
            <v/>
          </cell>
          <cell r="G5207" t="str">
            <v/>
          </cell>
        </row>
        <row r="5208">
          <cell r="C5208" t="str">
            <v/>
          </cell>
          <cell r="D5208" t="str">
            <v/>
          </cell>
          <cell r="E5208" t="str">
            <v/>
          </cell>
          <cell r="F5208" t="str">
            <v/>
          </cell>
          <cell r="G5208" t="str">
            <v/>
          </cell>
        </row>
        <row r="5209">
          <cell r="C5209" t="str">
            <v/>
          </cell>
          <cell r="D5209" t="str">
            <v/>
          </cell>
          <cell r="E5209" t="str">
            <v/>
          </cell>
          <cell r="F5209" t="str">
            <v/>
          </cell>
          <cell r="G5209" t="str">
            <v/>
          </cell>
        </row>
        <row r="5210">
          <cell r="C5210" t="str">
            <v/>
          </cell>
          <cell r="D5210" t="str">
            <v/>
          </cell>
          <cell r="E5210" t="str">
            <v/>
          </cell>
          <cell r="F5210" t="str">
            <v/>
          </cell>
          <cell r="G5210" t="str">
            <v/>
          </cell>
        </row>
        <row r="5211">
          <cell r="C5211" t="str">
            <v/>
          </cell>
          <cell r="D5211" t="str">
            <v/>
          </cell>
          <cell r="E5211" t="str">
            <v/>
          </cell>
          <cell r="F5211" t="str">
            <v/>
          </cell>
          <cell r="G5211" t="str">
            <v/>
          </cell>
        </row>
        <row r="5212">
          <cell r="C5212" t="str">
            <v/>
          </cell>
          <cell r="D5212" t="str">
            <v/>
          </cell>
          <cell r="E5212" t="str">
            <v/>
          </cell>
          <cell r="F5212" t="str">
            <v/>
          </cell>
          <cell r="G5212" t="str">
            <v/>
          </cell>
        </row>
        <row r="5213">
          <cell r="C5213" t="str">
            <v/>
          </cell>
          <cell r="D5213" t="str">
            <v/>
          </cell>
          <cell r="E5213" t="str">
            <v/>
          </cell>
          <cell r="F5213" t="str">
            <v/>
          </cell>
          <cell r="G5213" t="str">
            <v/>
          </cell>
        </row>
        <row r="5214">
          <cell r="C5214" t="str">
            <v/>
          </cell>
          <cell r="D5214" t="str">
            <v/>
          </cell>
          <cell r="E5214" t="str">
            <v/>
          </cell>
          <cell r="F5214" t="str">
            <v/>
          </cell>
          <cell r="G5214" t="str">
            <v/>
          </cell>
        </row>
        <row r="5215">
          <cell r="C5215" t="str">
            <v/>
          </cell>
          <cell r="D5215" t="str">
            <v/>
          </cell>
          <cell r="E5215" t="str">
            <v/>
          </cell>
          <cell r="F5215" t="str">
            <v/>
          </cell>
          <cell r="G5215" t="str">
            <v/>
          </cell>
        </row>
        <row r="5216">
          <cell r="C5216" t="str">
            <v/>
          </cell>
          <cell r="D5216" t="str">
            <v/>
          </cell>
          <cell r="E5216" t="str">
            <v/>
          </cell>
          <cell r="F5216" t="str">
            <v/>
          </cell>
          <cell r="G5216" t="str">
            <v/>
          </cell>
        </row>
        <row r="5217"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</row>
        <row r="5218">
          <cell r="C5218" t="str">
            <v/>
          </cell>
          <cell r="D5218" t="str">
            <v/>
          </cell>
          <cell r="E5218" t="str">
            <v/>
          </cell>
          <cell r="F5218" t="str">
            <v/>
          </cell>
          <cell r="G5218" t="str">
            <v/>
          </cell>
        </row>
        <row r="5219">
          <cell r="C5219" t="str">
            <v/>
          </cell>
          <cell r="D5219" t="str">
            <v/>
          </cell>
          <cell r="E5219" t="str">
            <v/>
          </cell>
          <cell r="F5219" t="str">
            <v/>
          </cell>
          <cell r="G5219" t="str">
            <v/>
          </cell>
        </row>
        <row r="5220">
          <cell r="C5220" t="str">
            <v/>
          </cell>
          <cell r="D5220" t="str">
            <v/>
          </cell>
          <cell r="E5220" t="str">
            <v/>
          </cell>
          <cell r="F5220" t="str">
            <v/>
          </cell>
          <cell r="G5220" t="str">
            <v/>
          </cell>
        </row>
        <row r="5221">
          <cell r="C5221" t="str">
            <v/>
          </cell>
          <cell r="D5221" t="str">
            <v/>
          </cell>
          <cell r="E5221" t="str">
            <v/>
          </cell>
          <cell r="F5221" t="str">
            <v/>
          </cell>
          <cell r="G5221" t="str">
            <v/>
          </cell>
        </row>
        <row r="5222">
          <cell r="C5222" t="str">
            <v/>
          </cell>
          <cell r="D5222" t="str">
            <v/>
          </cell>
          <cell r="E5222" t="str">
            <v/>
          </cell>
          <cell r="F5222" t="str">
            <v/>
          </cell>
          <cell r="G5222" t="str">
            <v/>
          </cell>
        </row>
        <row r="5223">
          <cell r="C5223" t="str">
            <v/>
          </cell>
          <cell r="D5223" t="str">
            <v/>
          </cell>
          <cell r="E5223" t="str">
            <v/>
          </cell>
          <cell r="F5223" t="str">
            <v/>
          </cell>
          <cell r="G5223" t="str">
            <v/>
          </cell>
        </row>
        <row r="5224">
          <cell r="C5224" t="str">
            <v/>
          </cell>
          <cell r="D5224" t="str">
            <v/>
          </cell>
          <cell r="E5224" t="str">
            <v/>
          </cell>
          <cell r="F5224" t="str">
            <v/>
          </cell>
          <cell r="G5224" t="str">
            <v/>
          </cell>
        </row>
        <row r="5225">
          <cell r="C5225" t="str">
            <v/>
          </cell>
          <cell r="D5225" t="str">
            <v/>
          </cell>
          <cell r="E5225" t="str">
            <v/>
          </cell>
          <cell r="F5225" t="str">
            <v/>
          </cell>
          <cell r="G5225" t="str">
            <v/>
          </cell>
        </row>
        <row r="5226">
          <cell r="C5226" t="str">
            <v/>
          </cell>
          <cell r="D5226" t="str">
            <v/>
          </cell>
          <cell r="E5226" t="str">
            <v/>
          </cell>
          <cell r="F5226" t="str">
            <v/>
          </cell>
          <cell r="G5226" t="str">
            <v/>
          </cell>
        </row>
        <row r="5227">
          <cell r="C5227" t="str">
            <v/>
          </cell>
          <cell r="D5227" t="str">
            <v/>
          </cell>
          <cell r="E5227" t="str">
            <v/>
          </cell>
          <cell r="F5227" t="str">
            <v/>
          </cell>
          <cell r="G5227" t="str">
            <v/>
          </cell>
        </row>
        <row r="5228">
          <cell r="C5228" t="str">
            <v/>
          </cell>
          <cell r="D5228" t="str">
            <v/>
          </cell>
          <cell r="E5228" t="str">
            <v/>
          </cell>
          <cell r="F5228" t="str">
            <v/>
          </cell>
          <cell r="G5228" t="str">
            <v/>
          </cell>
        </row>
        <row r="5229">
          <cell r="C5229" t="str">
            <v/>
          </cell>
          <cell r="D5229" t="str">
            <v/>
          </cell>
          <cell r="E5229" t="str">
            <v/>
          </cell>
          <cell r="F5229" t="str">
            <v/>
          </cell>
          <cell r="G5229" t="str">
            <v/>
          </cell>
        </row>
        <row r="5230">
          <cell r="C5230" t="str">
            <v/>
          </cell>
          <cell r="D5230" t="str">
            <v/>
          </cell>
          <cell r="E5230" t="str">
            <v/>
          </cell>
          <cell r="F5230" t="str">
            <v/>
          </cell>
          <cell r="G5230" t="str">
            <v/>
          </cell>
        </row>
        <row r="5231">
          <cell r="C5231" t="str">
            <v/>
          </cell>
          <cell r="D5231" t="str">
            <v/>
          </cell>
          <cell r="E5231" t="str">
            <v/>
          </cell>
          <cell r="F5231" t="str">
            <v/>
          </cell>
          <cell r="G5231" t="str">
            <v/>
          </cell>
        </row>
        <row r="5232">
          <cell r="C5232" t="str">
            <v/>
          </cell>
          <cell r="D5232" t="str">
            <v/>
          </cell>
          <cell r="E5232" t="str">
            <v/>
          </cell>
          <cell r="F5232" t="str">
            <v/>
          </cell>
          <cell r="G5232" t="str">
            <v/>
          </cell>
        </row>
        <row r="5233">
          <cell r="C5233" t="str">
            <v/>
          </cell>
          <cell r="D5233" t="str">
            <v/>
          </cell>
          <cell r="E5233" t="str">
            <v/>
          </cell>
          <cell r="F5233" t="str">
            <v/>
          </cell>
          <cell r="G5233" t="str">
            <v/>
          </cell>
        </row>
        <row r="5234">
          <cell r="C5234" t="str">
            <v/>
          </cell>
          <cell r="D5234" t="str">
            <v/>
          </cell>
          <cell r="E5234" t="str">
            <v/>
          </cell>
          <cell r="F5234" t="str">
            <v/>
          </cell>
          <cell r="G5234" t="str">
            <v/>
          </cell>
        </row>
        <row r="5235">
          <cell r="C5235" t="str">
            <v/>
          </cell>
          <cell r="D5235" t="str">
            <v/>
          </cell>
          <cell r="E5235" t="str">
            <v/>
          </cell>
          <cell r="F5235" t="str">
            <v/>
          </cell>
          <cell r="G5235" t="str">
            <v/>
          </cell>
        </row>
        <row r="5236">
          <cell r="C5236" t="str">
            <v/>
          </cell>
          <cell r="D5236" t="str">
            <v/>
          </cell>
          <cell r="E5236" t="str">
            <v/>
          </cell>
          <cell r="F5236" t="str">
            <v/>
          </cell>
          <cell r="G5236" t="str">
            <v/>
          </cell>
        </row>
        <row r="5237">
          <cell r="C5237" t="str">
            <v/>
          </cell>
          <cell r="D5237" t="str">
            <v/>
          </cell>
          <cell r="E5237" t="str">
            <v/>
          </cell>
          <cell r="F5237" t="str">
            <v/>
          </cell>
          <cell r="G5237" t="str">
            <v/>
          </cell>
        </row>
        <row r="5238">
          <cell r="C5238" t="str">
            <v/>
          </cell>
          <cell r="D5238" t="str">
            <v/>
          </cell>
          <cell r="E5238" t="str">
            <v/>
          </cell>
          <cell r="F5238" t="str">
            <v/>
          </cell>
          <cell r="G5238" t="str">
            <v/>
          </cell>
        </row>
        <row r="5239">
          <cell r="C5239" t="str">
            <v/>
          </cell>
          <cell r="D5239" t="str">
            <v/>
          </cell>
          <cell r="E5239" t="str">
            <v/>
          </cell>
          <cell r="F5239" t="str">
            <v/>
          </cell>
          <cell r="G5239" t="str">
            <v/>
          </cell>
        </row>
        <row r="5240">
          <cell r="C5240" t="str">
            <v/>
          </cell>
          <cell r="D5240" t="str">
            <v/>
          </cell>
          <cell r="E5240" t="str">
            <v/>
          </cell>
          <cell r="F5240" t="str">
            <v/>
          </cell>
          <cell r="G5240" t="str">
            <v/>
          </cell>
        </row>
        <row r="5241">
          <cell r="C5241" t="str">
            <v/>
          </cell>
          <cell r="D5241" t="str">
            <v/>
          </cell>
          <cell r="E5241" t="str">
            <v/>
          </cell>
          <cell r="F5241" t="str">
            <v/>
          </cell>
          <cell r="G5241" t="str">
            <v/>
          </cell>
        </row>
        <row r="5242">
          <cell r="C5242" t="str">
            <v/>
          </cell>
          <cell r="D5242" t="str">
            <v/>
          </cell>
          <cell r="E5242" t="str">
            <v/>
          </cell>
          <cell r="F5242" t="str">
            <v/>
          </cell>
          <cell r="G5242" t="str">
            <v/>
          </cell>
        </row>
        <row r="5243">
          <cell r="C5243" t="str">
            <v/>
          </cell>
          <cell r="D5243" t="str">
            <v/>
          </cell>
          <cell r="E5243" t="str">
            <v/>
          </cell>
          <cell r="F5243" t="str">
            <v/>
          </cell>
          <cell r="G5243" t="str">
            <v/>
          </cell>
        </row>
        <row r="5244">
          <cell r="C5244" t="str">
            <v/>
          </cell>
          <cell r="D5244" t="str">
            <v/>
          </cell>
          <cell r="E5244" t="str">
            <v/>
          </cell>
          <cell r="F5244" t="str">
            <v/>
          </cell>
          <cell r="G5244" t="str">
            <v/>
          </cell>
        </row>
        <row r="5245">
          <cell r="C5245" t="str">
            <v/>
          </cell>
          <cell r="D5245" t="str">
            <v/>
          </cell>
          <cell r="E5245" t="str">
            <v/>
          </cell>
          <cell r="F5245" t="str">
            <v/>
          </cell>
          <cell r="G5245" t="str">
            <v/>
          </cell>
        </row>
        <row r="5246">
          <cell r="C5246" t="str">
            <v/>
          </cell>
          <cell r="D5246" t="str">
            <v/>
          </cell>
          <cell r="E5246" t="str">
            <v/>
          </cell>
          <cell r="F5246" t="str">
            <v/>
          </cell>
          <cell r="G5246" t="str">
            <v/>
          </cell>
        </row>
        <row r="5247">
          <cell r="C5247" t="str">
            <v/>
          </cell>
          <cell r="D5247" t="str">
            <v/>
          </cell>
          <cell r="E5247" t="str">
            <v/>
          </cell>
          <cell r="F5247" t="str">
            <v/>
          </cell>
          <cell r="G5247" t="str">
            <v/>
          </cell>
        </row>
        <row r="5248">
          <cell r="C5248" t="str">
            <v/>
          </cell>
          <cell r="D5248" t="str">
            <v/>
          </cell>
          <cell r="E5248" t="str">
            <v/>
          </cell>
          <cell r="F5248" t="str">
            <v/>
          </cell>
          <cell r="G5248" t="str">
            <v/>
          </cell>
        </row>
        <row r="5249">
          <cell r="C5249" t="str">
            <v/>
          </cell>
          <cell r="D5249" t="str">
            <v/>
          </cell>
          <cell r="E5249" t="str">
            <v/>
          </cell>
          <cell r="F5249" t="str">
            <v/>
          </cell>
          <cell r="G5249" t="str">
            <v/>
          </cell>
        </row>
        <row r="5250">
          <cell r="C5250" t="str">
            <v/>
          </cell>
          <cell r="D5250" t="str">
            <v/>
          </cell>
          <cell r="E5250" t="str">
            <v/>
          </cell>
          <cell r="F5250" t="str">
            <v/>
          </cell>
          <cell r="G5250" t="str">
            <v/>
          </cell>
        </row>
        <row r="5251">
          <cell r="C5251" t="str">
            <v/>
          </cell>
          <cell r="D5251" t="str">
            <v/>
          </cell>
          <cell r="E5251" t="str">
            <v/>
          </cell>
          <cell r="F5251" t="str">
            <v/>
          </cell>
          <cell r="G5251" t="str">
            <v/>
          </cell>
        </row>
        <row r="5252">
          <cell r="C5252" t="str">
            <v/>
          </cell>
          <cell r="D5252" t="str">
            <v/>
          </cell>
          <cell r="E5252" t="str">
            <v/>
          </cell>
          <cell r="F5252" t="str">
            <v/>
          </cell>
          <cell r="G5252" t="str">
            <v/>
          </cell>
        </row>
        <row r="5253">
          <cell r="C5253" t="str">
            <v/>
          </cell>
          <cell r="D5253" t="str">
            <v/>
          </cell>
          <cell r="E5253" t="str">
            <v/>
          </cell>
          <cell r="F5253" t="str">
            <v/>
          </cell>
          <cell r="G5253" t="str">
            <v/>
          </cell>
        </row>
        <row r="5254">
          <cell r="C5254" t="str">
            <v/>
          </cell>
          <cell r="D5254" t="str">
            <v/>
          </cell>
          <cell r="E5254" t="str">
            <v/>
          </cell>
          <cell r="F5254" t="str">
            <v/>
          </cell>
          <cell r="G5254" t="str">
            <v/>
          </cell>
        </row>
        <row r="5255">
          <cell r="C5255" t="str">
            <v/>
          </cell>
          <cell r="D5255" t="str">
            <v/>
          </cell>
          <cell r="E5255" t="str">
            <v/>
          </cell>
          <cell r="F5255" t="str">
            <v/>
          </cell>
          <cell r="G5255" t="str">
            <v/>
          </cell>
        </row>
        <row r="5256">
          <cell r="C5256" t="str">
            <v/>
          </cell>
          <cell r="D5256" t="str">
            <v/>
          </cell>
          <cell r="E5256" t="str">
            <v/>
          </cell>
          <cell r="F5256" t="str">
            <v/>
          </cell>
          <cell r="G5256" t="str">
            <v/>
          </cell>
        </row>
        <row r="5257">
          <cell r="C5257" t="str">
            <v/>
          </cell>
          <cell r="D5257" t="str">
            <v/>
          </cell>
          <cell r="E5257" t="str">
            <v/>
          </cell>
          <cell r="F5257" t="str">
            <v/>
          </cell>
          <cell r="G5257" t="str">
            <v/>
          </cell>
        </row>
        <row r="5258">
          <cell r="C5258" t="str">
            <v/>
          </cell>
          <cell r="D5258" t="str">
            <v/>
          </cell>
          <cell r="E5258" t="str">
            <v/>
          </cell>
          <cell r="F5258" t="str">
            <v/>
          </cell>
          <cell r="G5258" t="str">
            <v/>
          </cell>
        </row>
        <row r="5259">
          <cell r="C5259" t="str">
            <v/>
          </cell>
          <cell r="D5259" t="str">
            <v/>
          </cell>
          <cell r="E5259" t="str">
            <v/>
          </cell>
          <cell r="F5259" t="str">
            <v/>
          </cell>
          <cell r="G5259" t="str">
            <v/>
          </cell>
        </row>
        <row r="5260">
          <cell r="C5260" t="str">
            <v/>
          </cell>
          <cell r="D5260" t="str">
            <v/>
          </cell>
          <cell r="E5260" t="str">
            <v/>
          </cell>
          <cell r="F5260" t="str">
            <v/>
          </cell>
          <cell r="G5260" t="str">
            <v/>
          </cell>
        </row>
        <row r="5261">
          <cell r="C5261" t="str">
            <v/>
          </cell>
          <cell r="D5261" t="str">
            <v/>
          </cell>
          <cell r="E5261" t="str">
            <v/>
          </cell>
          <cell r="F5261" t="str">
            <v/>
          </cell>
          <cell r="G5261" t="str">
            <v/>
          </cell>
        </row>
        <row r="5262">
          <cell r="C5262" t="str">
            <v/>
          </cell>
          <cell r="D5262" t="str">
            <v/>
          </cell>
          <cell r="E5262" t="str">
            <v/>
          </cell>
          <cell r="F5262" t="str">
            <v/>
          </cell>
          <cell r="G5262" t="str">
            <v/>
          </cell>
        </row>
        <row r="5263">
          <cell r="C5263" t="str">
            <v/>
          </cell>
          <cell r="D5263" t="str">
            <v/>
          </cell>
          <cell r="E5263" t="str">
            <v/>
          </cell>
          <cell r="F5263" t="str">
            <v/>
          </cell>
          <cell r="G5263" t="str">
            <v/>
          </cell>
        </row>
        <row r="5264">
          <cell r="C5264" t="str">
            <v/>
          </cell>
          <cell r="D5264" t="str">
            <v/>
          </cell>
          <cell r="E5264" t="str">
            <v/>
          </cell>
          <cell r="F5264" t="str">
            <v/>
          </cell>
          <cell r="G5264" t="str">
            <v/>
          </cell>
        </row>
        <row r="5265">
          <cell r="C5265" t="str">
            <v/>
          </cell>
          <cell r="D5265" t="str">
            <v/>
          </cell>
          <cell r="E5265" t="str">
            <v/>
          </cell>
          <cell r="F5265" t="str">
            <v/>
          </cell>
          <cell r="G5265" t="str">
            <v/>
          </cell>
        </row>
        <row r="5266">
          <cell r="C5266" t="str">
            <v/>
          </cell>
          <cell r="D5266" t="str">
            <v/>
          </cell>
          <cell r="E5266" t="str">
            <v/>
          </cell>
          <cell r="F5266" t="str">
            <v/>
          </cell>
          <cell r="G5266" t="str">
            <v/>
          </cell>
        </row>
        <row r="5267">
          <cell r="C5267" t="str">
            <v/>
          </cell>
          <cell r="D5267" t="str">
            <v/>
          </cell>
          <cell r="E5267" t="str">
            <v/>
          </cell>
          <cell r="F5267" t="str">
            <v/>
          </cell>
          <cell r="G5267" t="str">
            <v/>
          </cell>
        </row>
        <row r="5268">
          <cell r="C5268" t="str">
            <v/>
          </cell>
          <cell r="D5268" t="str">
            <v/>
          </cell>
          <cell r="E5268" t="str">
            <v/>
          </cell>
          <cell r="F5268" t="str">
            <v/>
          </cell>
          <cell r="G5268" t="str">
            <v/>
          </cell>
        </row>
        <row r="5269">
          <cell r="C5269" t="str">
            <v/>
          </cell>
          <cell r="D5269" t="str">
            <v/>
          </cell>
          <cell r="E5269" t="str">
            <v/>
          </cell>
          <cell r="F5269" t="str">
            <v/>
          </cell>
          <cell r="G5269" t="str">
            <v/>
          </cell>
        </row>
        <row r="5270">
          <cell r="C5270" t="str">
            <v/>
          </cell>
          <cell r="D5270" t="str">
            <v/>
          </cell>
          <cell r="E5270" t="str">
            <v/>
          </cell>
          <cell r="F5270" t="str">
            <v/>
          </cell>
          <cell r="G5270" t="str">
            <v/>
          </cell>
        </row>
        <row r="5271">
          <cell r="C5271" t="str">
            <v/>
          </cell>
          <cell r="D5271" t="str">
            <v/>
          </cell>
          <cell r="E5271" t="str">
            <v/>
          </cell>
          <cell r="F5271" t="str">
            <v/>
          </cell>
          <cell r="G5271" t="str">
            <v/>
          </cell>
        </row>
        <row r="5272">
          <cell r="C5272" t="str">
            <v/>
          </cell>
          <cell r="D5272" t="str">
            <v/>
          </cell>
          <cell r="E5272" t="str">
            <v/>
          </cell>
          <cell r="F5272" t="str">
            <v/>
          </cell>
          <cell r="G5272" t="str">
            <v/>
          </cell>
        </row>
        <row r="5273">
          <cell r="C5273" t="str">
            <v/>
          </cell>
          <cell r="D5273" t="str">
            <v/>
          </cell>
          <cell r="E5273" t="str">
            <v/>
          </cell>
          <cell r="F5273" t="str">
            <v/>
          </cell>
          <cell r="G5273" t="str">
            <v/>
          </cell>
        </row>
        <row r="5274">
          <cell r="C5274" t="str">
            <v/>
          </cell>
          <cell r="D5274" t="str">
            <v/>
          </cell>
          <cell r="E5274" t="str">
            <v/>
          </cell>
          <cell r="F5274" t="str">
            <v/>
          </cell>
          <cell r="G5274" t="str">
            <v/>
          </cell>
        </row>
        <row r="5275">
          <cell r="C5275" t="str">
            <v/>
          </cell>
          <cell r="D5275" t="str">
            <v/>
          </cell>
          <cell r="E5275" t="str">
            <v/>
          </cell>
          <cell r="F5275" t="str">
            <v/>
          </cell>
          <cell r="G5275" t="str">
            <v/>
          </cell>
        </row>
        <row r="5276">
          <cell r="C5276" t="str">
            <v/>
          </cell>
          <cell r="D5276" t="str">
            <v/>
          </cell>
          <cell r="E5276" t="str">
            <v/>
          </cell>
          <cell r="F5276" t="str">
            <v/>
          </cell>
          <cell r="G5276" t="str">
            <v/>
          </cell>
        </row>
        <row r="5277">
          <cell r="C5277" t="str">
            <v/>
          </cell>
          <cell r="D5277" t="str">
            <v/>
          </cell>
          <cell r="E5277" t="str">
            <v/>
          </cell>
          <cell r="F5277" t="str">
            <v/>
          </cell>
          <cell r="G5277" t="str">
            <v/>
          </cell>
        </row>
        <row r="5278">
          <cell r="C5278" t="str">
            <v/>
          </cell>
          <cell r="D5278" t="str">
            <v/>
          </cell>
          <cell r="E5278" t="str">
            <v/>
          </cell>
          <cell r="F5278" t="str">
            <v/>
          </cell>
          <cell r="G5278" t="str">
            <v/>
          </cell>
        </row>
        <row r="5279">
          <cell r="C5279" t="str">
            <v/>
          </cell>
          <cell r="D5279" t="str">
            <v/>
          </cell>
          <cell r="E5279" t="str">
            <v/>
          </cell>
          <cell r="F5279" t="str">
            <v/>
          </cell>
          <cell r="G5279" t="str">
            <v/>
          </cell>
        </row>
        <row r="5280">
          <cell r="C5280" t="str">
            <v/>
          </cell>
          <cell r="D5280" t="str">
            <v/>
          </cell>
          <cell r="E5280" t="str">
            <v/>
          </cell>
          <cell r="F5280" t="str">
            <v/>
          </cell>
          <cell r="G5280" t="str">
            <v/>
          </cell>
        </row>
        <row r="5281">
          <cell r="C5281" t="str">
            <v/>
          </cell>
          <cell r="D5281" t="str">
            <v/>
          </cell>
          <cell r="E5281" t="str">
            <v/>
          </cell>
          <cell r="F5281" t="str">
            <v/>
          </cell>
          <cell r="G5281" t="str">
            <v/>
          </cell>
        </row>
        <row r="5282">
          <cell r="C5282" t="str">
            <v/>
          </cell>
          <cell r="D5282" t="str">
            <v/>
          </cell>
          <cell r="E5282" t="str">
            <v/>
          </cell>
          <cell r="F5282" t="str">
            <v/>
          </cell>
          <cell r="G5282" t="str">
            <v/>
          </cell>
        </row>
        <row r="5283"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</row>
        <row r="5284">
          <cell r="C5284" t="str">
            <v/>
          </cell>
          <cell r="D5284" t="str">
            <v/>
          </cell>
          <cell r="E5284" t="str">
            <v/>
          </cell>
          <cell r="F5284" t="str">
            <v/>
          </cell>
          <cell r="G5284" t="str">
            <v/>
          </cell>
        </row>
        <row r="5285">
          <cell r="C5285" t="str">
            <v/>
          </cell>
          <cell r="D5285" t="str">
            <v/>
          </cell>
          <cell r="E5285" t="str">
            <v/>
          </cell>
          <cell r="F5285" t="str">
            <v/>
          </cell>
          <cell r="G5285" t="str">
            <v/>
          </cell>
        </row>
        <row r="5286">
          <cell r="C5286" t="str">
            <v/>
          </cell>
          <cell r="D5286" t="str">
            <v/>
          </cell>
          <cell r="E5286" t="str">
            <v/>
          </cell>
          <cell r="F5286" t="str">
            <v/>
          </cell>
          <cell r="G5286" t="str">
            <v/>
          </cell>
        </row>
        <row r="5287">
          <cell r="C5287" t="str">
            <v/>
          </cell>
          <cell r="D5287" t="str">
            <v/>
          </cell>
          <cell r="E5287" t="str">
            <v/>
          </cell>
          <cell r="F5287" t="str">
            <v/>
          </cell>
          <cell r="G5287" t="str">
            <v/>
          </cell>
        </row>
        <row r="5288">
          <cell r="C5288" t="str">
            <v/>
          </cell>
          <cell r="D5288" t="str">
            <v/>
          </cell>
          <cell r="E5288" t="str">
            <v/>
          </cell>
          <cell r="F5288" t="str">
            <v/>
          </cell>
          <cell r="G5288" t="str">
            <v/>
          </cell>
        </row>
        <row r="5289">
          <cell r="C5289" t="str">
            <v/>
          </cell>
          <cell r="D5289" t="str">
            <v/>
          </cell>
          <cell r="E5289" t="str">
            <v/>
          </cell>
          <cell r="F5289" t="str">
            <v/>
          </cell>
          <cell r="G5289" t="str">
            <v/>
          </cell>
        </row>
        <row r="5290">
          <cell r="C5290" t="str">
            <v/>
          </cell>
          <cell r="D5290" t="str">
            <v/>
          </cell>
          <cell r="E5290" t="str">
            <v/>
          </cell>
          <cell r="F5290" t="str">
            <v/>
          </cell>
          <cell r="G5290" t="str">
            <v/>
          </cell>
        </row>
        <row r="5291">
          <cell r="C5291" t="str">
            <v/>
          </cell>
          <cell r="D5291" t="str">
            <v/>
          </cell>
          <cell r="E5291" t="str">
            <v/>
          </cell>
          <cell r="F5291" t="str">
            <v/>
          </cell>
          <cell r="G5291" t="str">
            <v/>
          </cell>
        </row>
        <row r="5292">
          <cell r="C5292" t="str">
            <v/>
          </cell>
          <cell r="D5292" t="str">
            <v/>
          </cell>
          <cell r="E5292" t="str">
            <v/>
          </cell>
          <cell r="F5292" t="str">
            <v/>
          </cell>
          <cell r="G5292" t="str">
            <v/>
          </cell>
        </row>
        <row r="5293">
          <cell r="C5293" t="str">
            <v/>
          </cell>
          <cell r="D5293" t="str">
            <v/>
          </cell>
          <cell r="E5293" t="str">
            <v/>
          </cell>
          <cell r="F5293" t="str">
            <v/>
          </cell>
          <cell r="G5293" t="str">
            <v/>
          </cell>
        </row>
        <row r="5294">
          <cell r="C5294" t="str">
            <v/>
          </cell>
          <cell r="D5294" t="str">
            <v/>
          </cell>
          <cell r="E5294" t="str">
            <v/>
          </cell>
          <cell r="F5294" t="str">
            <v/>
          </cell>
          <cell r="G5294" t="str">
            <v/>
          </cell>
        </row>
        <row r="5295">
          <cell r="C5295" t="str">
            <v/>
          </cell>
          <cell r="D5295" t="str">
            <v/>
          </cell>
          <cell r="E5295" t="str">
            <v/>
          </cell>
          <cell r="F5295" t="str">
            <v/>
          </cell>
          <cell r="G5295" t="str">
            <v/>
          </cell>
        </row>
        <row r="5296">
          <cell r="C5296" t="str">
            <v/>
          </cell>
          <cell r="D5296" t="str">
            <v/>
          </cell>
          <cell r="E5296" t="str">
            <v/>
          </cell>
          <cell r="F5296" t="str">
            <v/>
          </cell>
          <cell r="G5296" t="str">
            <v/>
          </cell>
        </row>
        <row r="5297">
          <cell r="C5297" t="str">
            <v/>
          </cell>
          <cell r="D5297" t="str">
            <v/>
          </cell>
          <cell r="E5297" t="str">
            <v/>
          </cell>
          <cell r="F5297" t="str">
            <v/>
          </cell>
          <cell r="G5297" t="str">
            <v/>
          </cell>
        </row>
        <row r="5298">
          <cell r="C5298" t="str">
            <v/>
          </cell>
          <cell r="D5298" t="str">
            <v/>
          </cell>
          <cell r="E5298" t="str">
            <v/>
          </cell>
          <cell r="F5298" t="str">
            <v/>
          </cell>
          <cell r="G5298" t="str">
            <v/>
          </cell>
        </row>
        <row r="5299">
          <cell r="C5299" t="str">
            <v/>
          </cell>
          <cell r="D5299" t="str">
            <v/>
          </cell>
          <cell r="E5299" t="str">
            <v/>
          </cell>
          <cell r="F5299" t="str">
            <v/>
          </cell>
          <cell r="G5299" t="str">
            <v/>
          </cell>
        </row>
        <row r="5300">
          <cell r="C5300" t="str">
            <v/>
          </cell>
          <cell r="D5300" t="str">
            <v/>
          </cell>
          <cell r="E5300" t="str">
            <v/>
          </cell>
          <cell r="F5300" t="str">
            <v/>
          </cell>
          <cell r="G5300" t="str">
            <v/>
          </cell>
        </row>
        <row r="5301"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</row>
        <row r="5302">
          <cell r="C5302" t="str">
            <v/>
          </cell>
          <cell r="D5302" t="str">
            <v/>
          </cell>
          <cell r="E5302" t="str">
            <v/>
          </cell>
          <cell r="F5302" t="str">
            <v/>
          </cell>
          <cell r="G5302" t="str">
            <v/>
          </cell>
        </row>
        <row r="5303">
          <cell r="C5303" t="str">
            <v/>
          </cell>
          <cell r="D5303" t="str">
            <v/>
          </cell>
          <cell r="E5303" t="str">
            <v/>
          </cell>
          <cell r="F5303" t="str">
            <v/>
          </cell>
          <cell r="G5303" t="str">
            <v/>
          </cell>
        </row>
        <row r="5304">
          <cell r="C5304" t="str">
            <v/>
          </cell>
          <cell r="D5304" t="str">
            <v/>
          </cell>
          <cell r="E5304" t="str">
            <v/>
          </cell>
          <cell r="F5304" t="str">
            <v/>
          </cell>
          <cell r="G5304" t="str">
            <v/>
          </cell>
        </row>
        <row r="5305">
          <cell r="C5305" t="str">
            <v/>
          </cell>
          <cell r="D5305" t="str">
            <v/>
          </cell>
          <cell r="E5305" t="str">
            <v/>
          </cell>
          <cell r="F5305" t="str">
            <v/>
          </cell>
          <cell r="G5305" t="str">
            <v/>
          </cell>
        </row>
        <row r="5306">
          <cell r="C5306" t="str">
            <v/>
          </cell>
          <cell r="D5306" t="str">
            <v/>
          </cell>
          <cell r="E5306" t="str">
            <v/>
          </cell>
          <cell r="F5306" t="str">
            <v/>
          </cell>
          <cell r="G5306" t="str">
            <v/>
          </cell>
        </row>
        <row r="5307">
          <cell r="C5307" t="str">
            <v/>
          </cell>
          <cell r="D5307" t="str">
            <v/>
          </cell>
          <cell r="E5307" t="str">
            <v/>
          </cell>
          <cell r="F5307" t="str">
            <v/>
          </cell>
          <cell r="G5307" t="str">
            <v/>
          </cell>
        </row>
        <row r="5308">
          <cell r="C5308" t="str">
            <v/>
          </cell>
          <cell r="D5308" t="str">
            <v/>
          </cell>
          <cell r="E5308" t="str">
            <v/>
          </cell>
          <cell r="F5308" t="str">
            <v/>
          </cell>
          <cell r="G5308" t="str">
            <v/>
          </cell>
        </row>
        <row r="5309">
          <cell r="C5309" t="str">
            <v/>
          </cell>
          <cell r="D5309" t="str">
            <v/>
          </cell>
          <cell r="E5309" t="str">
            <v/>
          </cell>
          <cell r="F5309" t="str">
            <v/>
          </cell>
          <cell r="G5309" t="str">
            <v/>
          </cell>
        </row>
        <row r="5310">
          <cell r="C5310" t="str">
            <v/>
          </cell>
          <cell r="D5310" t="str">
            <v/>
          </cell>
          <cell r="E5310" t="str">
            <v/>
          </cell>
          <cell r="F5310" t="str">
            <v/>
          </cell>
          <cell r="G5310" t="str">
            <v/>
          </cell>
        </row>
        <row r="5311">
          <cell r="C5311" t="str">
            <v/>
          </cell>
          <cell r="D5311" t="str">
            <v/>
          </cell>
          <cell r="E5311" t="str">
            <v/>
          </cell>
          <cell r="F5311" t="str">
            <v/>
          </cell>
          <cell r="G5311" t="str">
            <v/>
          </cell>
        </row>
        <row r="5312">
          <cell r="C5312" t="str">
            <v/>
          </cell>
          <cell r="D5312" t="str">
            <v/>
          </cell>
          <cell r="E5312" t="str">
            <v/>
          </cell>
          <cell r="F5312" t="str">
            <v/>
          </cell>
          <cell r="G5312" t="str">
            <v/>
          </cell>
        </row>
        <row r="5313">
          <cell r="C5313" t="str">
            <v/>
          </cell>
          <cell r="D5313" t="str">
            <v/>
          </cell>
          <cell r="E5313" t="str">
            <v/>
          </cell>
          <cell r="F5313" t="str">
            <v/>
          </cell>
          <cell r="G5313" t="str">
            <v/>
          </cell>
        </row>
        <row r="5314">
          <cell r="C5314" t="str">
            <v/>
          </cell>
          <cell r="D5314" t="str">
            <v/>
          </cell>
          <cell r="E5314" t="str">
            <v/>
          </cell>
          <cell r="F5314" t="str">
            <v/>
          </cell>
          <cell r="G5314" t="str">
            <v/>
          </cell>
        </row>
        <row r="5315">
          <cell r="C5315" t="str">
            <v/>
          </cell>
          <cell r="D5315" t="str">
            <v/>
          </cell>
          <cell r="E5315" t="str">
            <v/>
          </cell>
          <cell r="F5315" t="str">
            <v/>
          </cell>
          <cell r="G5315" t="str">
            <v/>
          </cell>
        </row>
        <row r="5316">
          <cell r="C5316" t="str">
            <v/>
          </cell>
          <cell r="D5316" t="str">
            <v/>
          </cell>
          <cell r="E5316" t="str">
            <v/>
          </cell>
          <cell r="F5316" t="str">
            <v/>
          </cell>
          <cell r="G5316" t="str">
            <v/>
          </cell>
        </row>
        <row r="5317">
          <cell r="C5317" t="str">
            <v/>
          </cell>
          <cell r="D5317" t="str">
            <v/>
          </cell>
          <cell r="E5317" t="str">
            <v/>
          </cell>
          <cell r="F5317" t="str">
            <v/>
          </cell>
          <cell r="G5317" t="str">
            <v/>
          </cell>
        </row>
        <row r="5318">
          <cell r="C5318" t="str">
            <v/>
          </cell>
          <cell r="D5318" t="str">
            <v/>
          </cell>
          <cell r="E5318" t="str">
            <v/>
          </cell>
          <cell r="F5318" t="str">
            <v/>
          </cell>
          <cell r="G5318" t="str">
            <v/>
          </cell>
        </row>
        <row r="5319">
          <cell r="C5319" t="str">
            <v/>
          </cell>
          <cell r="D5319" t="str">
            <v/>
          </cell>
          <cell r="E5319" t="str">
            <v/>
          </cell>
          <cell r="F5319" t="str">
            <v/>
          </cell>
          <cell r="G5319" t="str">
            <v/>
          </cell>
        </row>
        <row r="5320">
          <cell r="C5320" t="str">
            <v/>
          </cell>
          <cell r="D5320" t="str">
            <v/>
          </cell>
          <cell r="E5320" t="str">
            <v/>
          </cell>
          <cell r="F5320" t="str">
            <v/>
          </cell>
          <cell r="G5320" t="str">
            <v/>
          </cell>
        </row>
        <row r="5321">
          <cell r="C5321" t="str">
            <v/>
          </cell>
          <cell r="D5321" t="str">
            <v/>
          </cell>
          <cell r="E5321" t="str">
            <v/>
          </cell>
          <cell r="F5321" t="str">
            <v/>
          </cell>
          <cell r="G5321" t="str">
            <v/>
          </cell>
        </row>
        <row r="5322">
          <cell r="C5322" t="str">
            <v/>
          </cell>
          <cell r="D5322" t="str">
            <v/>
          </cell>
          <cell r="E5322" t="str">
            <v/>
          </cell>
          <cell r="F5322" t="str">
            <v/>
          </cell>
          <cell r="G5322" t="str">
            <v/>
          </cell>
        </row>
        <row r="5323">
          <cell r="C5323" t="str">
            <v/>
          </cell>
          <cell r="D5323" t="str">
            <v/>
          </cell>
          <cell r="E5323" t="str">
            <v/>
          </cell>
          <cell r="F5323" t="str">
            <v/>
          </cell>
          <cell r="G5323" t="str">
            <v/>
          </cell>
        </row>
        <row r="5324">
          <cell r="C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</row>
        <row r="5325">
          <cell r="C5325" t="str">
            <v/>
          </cell>
          <cell r="D5325" t="str">
            <v/>
          </cell>
          <cell r="E5325" t="str">
            <v/>
          </cell>
          <cell r="F5325" t="str">
            <v/>
          </cell>
          <cell r="G5325" t="str">
            <v/>
          </cell>
        </row>
        <row r="5326">
          <cell r="C5326" t="str">
            <v/>
          </cell>
          <cell r="D5326" t="str">
            <v/>
          </cell>
          <cell r="E5326" t="str">
            <v/>
          </cell>
          <cell r="F5326" t="str">
            <v/>
          </cell>
          <cell r="G5326" t="str">
            <v/>
          </cell>
        </row>
        <row r="5327">
          <cell r="C5327" t="str">
            <v/>
          </cell>
          <cell r="D5327" t="str">
            <v/>
          </cell>
          <cell r="E5327" t="str">
            <v/>
          </cell>
          <cell r="F5327" t="str">
            <v/>
          </cell>
          <cell r="G5327" t="str">
            <v/>
          </cell>
        </row>
        <row r="5328">
          <cell r="C5328" t="str">
            <v/>
          </cell>
          <cell r="D5328" t="str">
            <v/>
          </cell>
          <cell r="E5328" t="str">
            <v/>
          </cell>
          <cell r="F5328" t="str">
            <v/>
          </cell>
          <cell r="G5328" t="str">
            <v/>
          </cell>
        </row>
        <row r="5329">
          <cell r="C5329" t="str">
            <v/>
          </cell>
          <cell r="D5329" t="str">
            <v/>
          </cell>
          <cell r="E5329" t="str">
            <v/>
          </cell>
          <cell r="F5329" t="str">
            <v/>
          </cell>
          <cell r="G5329" t="str">
            <v/>
          </cell>
        </row>
        <row r="5330">
          <cell r="C5330" t="str">
            <v/>
          </cell>
          <cell r="D5330" t="str">
            <v/>
          </cell>
          <cell r="E5330" t="str">
            <v/>
          </cell>
          <cell r="F5330" t="str">
            <v/>
          </cell>
          <cell r="G5330" t="str">
            <v/>
          </cell>
        </row>
        <row r="5331">
          <cell r="C5331" t="str">
            <v/>
          </cell>
          <cell r="D5331" t="str">
            <v/>
          </cell>
          <cell r="E5331" t="str">
            <v/>
          </cell>
          <cell r="F5331" t="str">
            <v/>
          </cell>
          <cell r="G5331" t="str">
            <v/>
          </cell>
        </row>
        <row r="5332">
          <cell r="C5332" t="str">
            <v/>
          </cell>
          <cell r="D5332" t="str">
            <v/>
          </cell>
          <cell r="E5332" t="str">
            <v/>
          </cell>
          <cell r="F5332" t="str">
            <v/>
          </cell>
          <cell r="G5332" t="str">
            <v/>
          </cell>
        </row>
        <row r="5333">
          <cell r="C5333" t="str">
            <v/>
          </cell>
          <cell r="D5333" t="str">
            <v/>
          </cell>
          <cell r="E5333" t="str">
            <v/>
          </cell>
          <cell r="F5333" t="str">
            <v/>
          </cell>
          <cell r="G5333" t="str">
            <v/>
          </cell>
        </row>
        <row r="5334">
          <cell r="C5334" t="str">
            <v/>
          </cell>
          <cell r="D5334" t="str">
            <v/>
          </cell>
          <cell r="E5334" t="str">
            <v/>
          </cell>
          <cell r="F5334" t="str">
            <v/>
          </cell>
          <cell r="G5334" t="str">
            <v/>
          </cell>
        </row>
        <row r="5335">
          <cell r="C5335" t="str">
            <v/>
          </cell>
          <cell r="D5335" t="str">
            <v/>
          </cell>
          <cell r="E5335" t="str">
            <v/>
          </cell>
          <cell r="F5335" t="str">
            <v/>
          </cell>
          <cell r="G5335" t="str">
            <v/>
          </cell>
        </row>
        <row r="5336">
          <cell r="C5336" t="str">
            <v/>
          </cell>
          <cell r="D5336" t="str">
            <v/>
          </cell>
          <cell r="E5336" t="str">
            <v/>
          </cell>
          <cell r="F5336" t="str">
            <v/>
          </cell>
          <cell r="G5336" t="str">
            <v/>
          </cell>
        </row>
        <row r="5337">
          <cell r="C5337" t="str">
            <v/>
          </cell>
          <cell r="D5337" t="str">
            <v/>
          </cell>
          <cell r="E5337" t="str">
            <v/>
          </cell>
          <cell r="F5337" t="str">
            <v/>
          </cell>
          <cell r="G5337" t="str">
            <v/>
          </cell>
        </row>
        <row r="5338">
          <cell r="C5338" t="str">
            <v/>
          </cell>
          <cell r="D5338" t="str">
            <v/>
          </cell>
          <cell r="E5338" t="str">
            <v/>
          </cell>
          <cell r="F5338" t="str">
            <v/>
          </cell>
          <cell r="G5338" t="str">
            <v/>
          </cell>
        </row>
        <row r="5339">
          <cell r="C5339" t="str">
            <v/>
          </cell>
          <cell r="D5339" t="str">
            <v/>
          </cell>
          <cell r="E5339" t="str">
            <v/>
          </cell>
          <cell r="F5339" t="str">
            <v/>
          </cell>
          <cell r="G5339" t="str">
            <v/>
          </cell>
        </row>
        <row r="5340">
          <cell r="C5340" t="str">
            <v/>
          </cell>
          <cell r="D5340" t="str">
            <v/>
          </cell>
          <cell r="E5340" t="str">
            <v/>
          </cell>
          <cell r="F5340" t="str">
            <v/>
          </cell>
          <cell r="G5340" t="str">
            <v/>
          </cell>
        </row>
        <row r="5341">
          <cell r="C5341" t="str">
            <v/>
          </cell>
          <cell r="D5341" t="str">
            <v/>
          </cell>
          <cell r="E5341" t="str">
            <v/>
          </cell>
          <cell r="F5341" t="str">
            <v/>
          </cell>
          <cell r="G5341" t="str">
            <v/>
          </cell>
        </row>
        <row r="5342">
          <cell r="C5342" t="str">
            <v/>
          </cell>
          <cell r="D5342" t="str">
            <v/>
          </cell>
          <cell r="E5342" t="str">
            <v/>
          </cell>
          <cell r="F5342" t="str">
            <v/>
          </cell>
          <cell r="G5342" t="str">
            <v/>
          </cell>
        </row>
        <row r="5343">
          <cell r="C5343" t="str">
            <v/>
          </cell>
          <cell r="D5343" t="str">
            <v/>
          </cell>
          <cell r="E5343" t="str">
            <v/>
          </cell>
          <cell r="F5343" t="str">
            <v/>
          </cell>
          <cell r="G5343" t="str">
            <v/>
          </cell>
        </row>
        <row r="5344">
          <cell r="C5344" t="str">
            <v/>
          </cell>
          <cell r="D5344" t="str">
            <v/>
          </cell>
          <cell r="E5344" t="str">
            <v/>
          </cell>
          <cell r="F5344" t="str">
            <v/>
          </cell>
          <cell r="G5344" t="str">
            <v/>
          </cell>
        </row>
        <row r="5345">
          <cell r="C5345" t="str">
            <v/>
          </cell>
          <cell r="D5345" t="str">
            <v/>
          </cell>
          <cell r="E5345" t="str">
            <v/>
          </cell>
          <cell r="F5345" t="str">
            <v/>
          </cell>
          <cell r="G5345" t="str">
            <v/>
          </cell>
        </row>
        <row r="5346">
          <cell r="C5346" t="str">
            <v/>
          </cell>
          <cell r="D5346" t="str">
            <v/>
          </cell>
          <cell r="E5346" t="str">
            <v/>
          </cell>
          <cell r="F5346" t="str">
            <v/>
          </cell>
          <cell r="G5346" t="str">
            <v/>
          </cell>
        </row>
        <row r="5347">
          <cell r="C5347" t="str">
            <v/>
          </cell>
          <cell r="D5347" t="str">
            <v/>
          </cell>
          <cell r="E5347" t="str">
            <v/>
          </cell>
          <cell r="F5347" t="str">
            <v/>
          </cell>
          <cell r="G5347" t="str">
            <v/>
          </cell>
        </row>
        <row r="5348">
          <cell r="C5348" t="str">
            <v/>
          </cell>
          <cell r="D5348" t="str">
            <v/>
          </cell>
          <cell r="E5348" t="str">
            <v/>
          </cell>
          <cell r="F5348" t="str">
            <v/>
          </cell>
          <cell r="G5348" t="str">
            <v/>
          </cell>
        </row>
        <row r="5349"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</row>
        <row r="5350">
          <cell r="C5350" t="str">
            <v/>
          </cell>
          <cell r="D5350" t="str">
            <v/>
          </cell>
          <cell r="E5350" t="str">
            <v/>
          </cell>
          <cell r="F5350" t="str">
            <v/>
          </cell>
          <cell r="G5350" t="str">
            <v/>
          </cell>
        </row>
        <row r="5351">
          <cell r="C5351" t="str">
            <v/>
          </cell>
          <cell r="D5351" t="str">
            <v/>
          </cell>
          <cell r="E5351" t="str">
            <v/>
          </cell>
          <cell r="F5351" t="str">
            <v/>
          </cell>
          <cell r="G5351" t="str">
            <v/>
          </cell>
        </row>
        <row r="5352">
          <cell r="C5352" t="str">
            <v/>
          </cell>
          <cell r="D5352" t="str">
            <v/>
          </cell>
          <cell r="E5352" t="str">
            <v/>
          </cell>
          <cell r="F5352" t="str">
            <v/>
          </cell>
          <cell r="G5352" t="str">
            <v/>
          </cell>
        </row>
        <row r="5353">
          <cell r="C5353" t="str">
            <v/>
          </cell>
          <cell r="D5353" t="str">
            <v/>
          </cell>
          <cell r="E5353" t="str">
            <v/>
          </cell>
          <cell r="F5353" t="str">
            <v/>
          </cell>
          <cell r="G5353" t="str">
            <v/>
          </cell>
        </row>
        <row r="5354">
          <cell r="C5354" t="str">
            <v/>
          </cell>
          <cell r="D5354" t="str">
            <v/>
          </cell>
          <cell r="E5354" t="str">
            <v/>
          </cell>
          <cell r="F5354" t="str">
            <v/>
          </cell>
          <cell r="G5354" t="str">
            <v/>
          </cell>
        </row>
        <row r="5355"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</row>
        <row r="5356">
          <cell r="C5356" t="str">
            <v/>
          </cell>
          <cell r="D5356" t="str">
            <v/>
          </cell>
          <cell r="E5356" t="str">
            <v/>
          </cell>
          <cell r="F5356" t="str">
            <v/>
          </cell>
          <cell r="G5356" t="str">
            <v/>
          </cell>
        </row>
        <row r="5357">
          <cell r="C5357" t="str">
            <v/>
          </cell>
          <cell r="D5357" t="str">
            <v/>
          </cell>
          <cell r="E5357" t="str">
            <v/>
          </cell>
          <cell r="F5357" t="str">
            <v/>
          </cell>
          <cell r="G5357" t="str">
            <v/>
          </cell>
        </row>
        <row r="5358">
          <cell r="C5358" t="str">
            <v/>
          </cell>
          <cell r="D5358" t="str">
            <v/>
          </cell>
          <cell r="E5358" t="str">
            <v/>
          </cell>
          <cell r="F5358" t="str">
            <v/>
          </cell>
          <cell r="G5358" t="str">
            <v/>
          </cell>
        </row>
        <row r="5359">
          <cell r="C5359" t="str">
            <v/>
          </cell>
          <cell r="D5359" t="str">
            <v/>
          </cell>
          <cell r="E5359" t="str">
            <v/>
          </cell>
          <cell r="F5359" t="str">
            <v/>
          </cell>
          <cell r="G5359" t="str">
            <v/>
          </cell>
        </row>
        <row r="5360">
          <cell r="C5360" t="str">
            <v/>
          </cell>
          <cell r="D5360" t="str">
            <v/>
          </cell>
          <cell r="E5360" t="str">
            <v/>
          </cell>
          <cell r="F5360" t="str">
            <v/>
          </cell>
          <cell r="G5360" t="str">
            <v/>
          </cell>
        </row>
        <row r="5361">
          <cell r="C5361" t="str">
            <v/>
          </cell>
          <cell r="D5361" t="str">
            <v/>
          </cell>
          <cell r="E5361" t="str">
            <v/>
          </cell>
          <cell r="F5361" t="str">
            <v/>
          </cell>
          <cell r="G5361" t="str">
            <v/>
          </cell>
        </row>
        <row r="5362">
          <cell r="C5362" t="str">
            <v/>
          </cell>
          <cell r="D5362" t="str">
            <v/>
          </cell>
          <cell r="E5362" t="str">
            <v/>
          </cell>
          <cell r="F5362" t="str">
            <v/>
          </cell>
          <cell r="G5362" t="str">
            <v/>
          </cell>
        </row>
        <row r="5363">
          <cell r="C5363" t="str">
            <v/>
          </cell>
          <cell r="D5363" t="str">
            <v/>
          </cell>
          <cell r="E5363" t="str">
            <v/>
          </cell>
          <cell r="F5363" t="str">
            <v/>
          </cell>
          <cell r="G5363" t="str">
            <v/>
          </cell>
        </row>
        <row r="5364">
          <cell r="C5364" t="str">
            <v/>
          </cell>
          <cell r="D5364" t="str">
            <v/>
          </cell>
          <cell r="E5364" t="str">
            <v/>
          </cell>
          <cell r="F5364" t="str">
            <v/>
          </cell>
          <cell r="G5364" t="str">
            <v/>
          </cell>
        </row>
        <row r="5365">
          <cell r="C5365" t="str">
            <v/>
          </cell>
          <cell r="D5365" t="str">
            <v/>
          </cell>
          <cell r="E5365" t="str">
            <v/>
          </cell>
          <cell r="F5365" t="str">
            <v/>
          </cell>
          <cell r="G5365" t="str">
            <v/>
          </cell>
        </row>
        <row r="5366">
          <cell r="C5366" t="str">
            <v/>
          </cell>
          <cell r="D5366" t="str">
            <v/>
          </cell>
          <cell r="E5366" t="str">
            <v/>
          </cell>
          <cell r="F5366" t="str">
            <v/>
          </cell>
          <cell r="G5366" t="str">
            <v/>
          </cell>
        </row>
        <row r="5367">
          <cell r="C5367" t="str">
            <v/>
          </cell>
          <cell r="D5367" t="str">
            <v/>
          </cell>
          <cell r="E5367" t="str">
            <v/>
          </cell>
          <cell r="F5367" t="str">
            <v/>
          </cell>
          <cell r="G5367" t="str">
            <v/>
          </cell>
        </row>
        <row r="5368">
          <cell r="C5368" t="str">
            <v/>
          </cell>
          <cell r="D5368" t="str">
            <v/>
          </cell>
          <cell r="E5368" t="str">
            <v/>
          </cell>
          <cell r="F5368" t="str">
            <v/>
          </cell>
          <cell r="G5368" t="str">
            <v/>
          </cell>
        </row>
        <row r="5369">
          <cell r="C5369" t="str">
            <v/>
          </cell>
          <cell r="D5369" t="str">
            <v/>
          </cell>
          <cell r="E5369" t="str">
            <v/>
          </cell>
          <cell r="F5369" t="str">
            <v/>
          </cell>
          <cell r="G5369" t="str">
            <v/>
          </cell>
        </row>
        <row r="5370">
          <cell r="C5370" t="str">
            <v/>
          </cell>
          <cell r="D5370" t="str">
            <v/>
          </cell>
          <cell r="E5370" t="str">
            <v/>
          </cell>
          <cell r="F5370" t="str">
            <v/>
          </cell>
          <cell r="G5370" t="str">
            <v/>
          </cell>
        </row>
        <row r="5371">
          <cell r="C5371" t="str">
            <v/>
          </cell>
          <cell r="D5371" t="str">
            <v/>
          </cell>
          <cell r="E5371" t="str">
            <v/>
          </cell>
          <cell r="F5371" t="str">
            <v/>
          </cell>
          <cell r="G5371" t="str">
            <v/>
          </cell>
        </row>
        <row r="5372">
          <cell r="C5372" t="str">
            <v/>
          </cell>
          <cell r="D5372" t="str">
            <v/>
          </cell>
          <cell r="E5372" t="str">
            <v/>
          </cell>
          <cell r="F5372" t="str">
            <v/>
          </cell>
          <cell r="G5372" t="str">
            <v/>
          </cell>
        </row>
        <row r="5373">
          <cell r="C5373" t="str">
            <v/>
          </cell>
          <cell r="D5373" t="str">
            <v/>
          </cell>
          <cell r="E5373" t="str">
            <v/>
          </cell>
          <cell r="F5373" t="str">
            <v/>
          </cell>
          <cell r="G5373" t="str">
            <v/>
          </cell>
        </row>
        <row r="5374">
          <cell r="C5374" t="str">
            <v/>
          </cell>
          <cell r="D5374" t="str">
            <v/>
          </cell>
          <cell r="E5374" t="str">
            <v/>
          </cell>
          <cell r="F5374" t="str">
            <v/>
          </cell>
          <cell r="G5374" t="str">
            <v/>
          </cell>
        </row>
        <row r="5375">
          <cell r="C5375" t="str">
            <v/>
          </cell>
          <cell r="D5375" t="str">
            <v/>
          </cell>
          <cell r="E5375" t="str">
            <v/>
          </cell>
          <cell r="F5375" t="str">
            <v/>
          </cell>
          <cell r="G5375" t="str">
            <v/>
          </cell>
        </row>
        <row r="5376">
          <cell r="C5376" t="str">
            <v/>
          </cell>
          <cell r="D5376" t="str">
            <v/>
          </cell>
          <cell r="E5376" t="str">
            <v/>
          </cell>
          <cell r="F5376" t="str">
            <v/>
          </cell>
          <cell r="G5376" t="str">
            <v/>
          </cell>
        </row>
        <row r="5377">
          <cell r="C5377" t="str">
            <v/>
          </cell>
          <cell r="D5377" t="str">
            <v/>
          </cell>
          <cell r="E5377" t="str">
            <v/>
          </cell>
          <cell r="F5377" t="str">
            <v/>
          </cell>
          <cell r="G5377" t="str">
            <v/>
          </cell>
        </row>
        <row r="5378">
          <cell r="C5378" t="str">
            <v/>
          </cell>
          <cell r="D5378" t="str">
            <v/>
          </cell>
          <cell r="E5378" t="str">
            <v/>
          </cell>
          <cell r="F5378" t="str">
            <v/>
          </cell>
          <cell r="G5378" t="str">
            <v/>
          </cell>
        </row>
        <row r="5379">
          <cell r="C5379" t="str">
            <v/>
          </cell>
          <cell r="D5379" t="str">
            <v/>
          </cell>
          <cell r="E5379" t="str">
            <v/>
          </cell>
          <cell r="F5379" t="str">
            <v/>
          </cell>
          <cell r="G5379" t="str">
            <v/>
          </cell>
        </row>
        <row r="5380">
          <cell r="C5380" t="str">
            <v/>
          </cell>
          <cell r="D5380" t="str">
            <v/>
          </cell>
          <cell r="E5380" t="str">
            <v/>
          </cell>
          <cell r="F5380" t="str">
            <v/>
          </cell>
          <cell r="G5380" t="str">
            <v/>
          </cell>
        </row>
        <row r="5381">
          <cell r="C5381" t="str">
            <v/>
          </cell>
          <cell r="D5381" t="str">
            <v/>
          </cell>
          <cell r="E5381" t="str">
            <v/>
          </cell>
          <cell r="F5381" t="str">
            <v/>
          </cell>
          <cell r="G5381" t="str">
            <v/>
          </cell>
        </row>
        <row r="5382">
          <cell r="C5382" t="str">
            <v/>
          </cell>
          <cell r="D5382" t="str">
            <v/>
          </cell>
          <cell r="E5382" t="str">
            <v/>
          </cell>
          <cell r="F5382" t="str">
            <v/>
          </cell>
          <cell r="G5382" t="str">
            <v/>
          </cell>
        </row>
        <row r="5383">
          <cell r="C5383" t="str">
            <v/>
          </cell>
          <cell r="D5383" t="str">
            <v/>
          </cell>
          <cell r="E5383" t="str">
            <v/>
          </cell>
          <cell r="F5383" t="str">
            <v/>
          </cell>
          <cell r="G5383" t="str">
            <v/>
          </cell>
        </row>
        <row r="5384">
          <cell r="C5384" t="str">
            <v/>
          </cell>
          <cell r="D5384" t="str">
            <v/>
          </cell>
          <cell r="E5384" t="str">
            <v/>
          </cell>
          <cell r="F5384" t="str">
            <v/>
          </cell>
          <cell r="G5384" t="str">
            <v/>
          </cell>
        </row>
        <row r="5385">
          <cell r="C5385" t="str">
            <v/>
          </cell>
          <cell r="D5385" t="str">
            <v/>
          </cell>
          <cell r="E5385" t="str">
            <v/>
          </cell>
          <cell r="F5385" t="str">
            <v/>
          </cell>
          <cell r="G5385" t="str">
            <v/>
          </cell>
        </row>
        <row r="5386">
          <cell r="C5386" t="str">
            <v/>
          </cell>
          <cell r="D5386" t="str">
            <v/>
          </cell>
          <cell r="E5386" t="str">
            <v/>
          </cell>
          <cell r="F5386" t="str">
            <v/>
          </cell>
          <cell r="G5386" t="str">
            <v/>
          </cell>
        </row>
        <row r="5387">
          <cell r="C5387" t="str">
            <v/>
          </cell>
          <cell r="D5387" t="str">
            <v/>
          </cell>
          <cell r="E5387" t="str">
            <v/>
          </cell>
          <cell r="F5387" t="str">
            <v/>
          </cell>
          <cell r="G5387" t="str">
            <v/>
          </cell>
        </row>
        <row r="5388">
          <cell r="C5388" t="str">
            <v/>
          </cell>
          <cell r="D5388" t="str">
            <v/>
          </cell>
          <cell r="E5388" t="str">
            <v/>
          </cell>
          <cell r="F5388" t="str">
            <v/>
          </cell>
          <cell r="G5388" t="str">
            <v/>
          </cell>
        </row>
        <row r="5389">
          <cell r="C5389" t="str">
            <v/>
          </cell>
          <cell r="D5389" t="str">
            <v/>
          </cell>
          <cell r="E5389" t="str">
            <v/>
          </cell>
          <cell r="F5389" t="str">
            <v/>
          </cell>
          <cell r="G5389" t="str">
            <v/>
          </cell>
        </row>
        <row r="5390">
          <cell r="C5390" t="str">
            <v/>
          </cell>
          <cell r="D5390" t="str">
            <v/>
          </cell>
          <cell r="E5390" t="str">
            <v/>
          </cell>
          <cell r="F5390" t="str">
            <v/>
          </cell>
          <cell r="G5390" t="str">
            <v/>
          </cell>
        </row>
        <row r="5391">
          <cell r="C5391" t="str">
            <v/>
          </cell>
          <cell r="D5391" t="str">
            <v/>
          </cell>
          <cell r="E5391" t="str">
            <v/>
          </cell>
          <cell r="F5391" t="str">
            <v/>
          </cell>
          <cell r="G5391" t="str">
            <v/>
          </cell>
        </row>
        <row r="5392">
          <cell r="C5392" t="str">
            <v/>
          </cell>
          <cell r="D5392" t="str">
            <v/>
          </cell>
          <cell r="E5392" t="str">
            <v/>
          </cell>
          <cell r="F5392" t="str">
            <v/>
          </cell>
          <cell r="G5392" t="str">
            <v/>
          </cell>
        </row>
        <row r="5393">
          <cell r="C5393" t="str">
            <v/>
          </cell>
          <cell r="D5393" t="str">
            <v/>
          </cell>
          <cell r="E5393" t="str">
            <v/>
          </cell>
          <cell r="F5393" t="str">
            <v/>
          </cell>
          <cell r="G5393" t="str">
            <v/>
          </cell>
        </row>
        <row r="5394">
          <cell r="C5394" t="str">
            <v/>
          </cell>
          <cell r="D5394" t="str">
            <v/>
          </cell>
          <cell r="E5394" t="str">
            <v/>
          </cell>
          <cell r="F5394" t="str">
            <v/>
          </cell>
          <cell r="G5394" t="str">
            <v/>
          </cell>
        </row>
        <row r="5395">
          <cell r="C5395" t="str">
            <v/>
          </cell>
          <cell r="D5395" t="str">
            <v/>
          </cell>
          <cell r="E5395" t="str">
            <v/>
          </cell>
          <cell r="F5395" t="str">
            <v/>
          </cell>
          <cell r="G5395" t="str">
            <v/>
          </cell>
        </row>
        <row r="5396">
          <cell r="C5396" t="str">
            <v/>
          </cell>
          <cell r="D5396" t="str">
            <v/>
          </cell>
          <cell r="E5396" t="str">
            <v/>
          </cell>
          <cell r="F5396" t="str">
            <v/>
          </cell>
          <cell r="G5396" t="str">
            <v/>
          </cell>
        </row>
        <row r="5397">
          <cell r="C5397" t="str">
            <v/>
          </cell>
          <cell r="D5397" t="str">
            <v/>
          </cell>
          <cell r="E5397" t="str">
            <v/>
          </cell>
          <cell r="F5397" t="str">
            <v/>
          </cell>
          <cell r="G5397" t="str">
            <v/>
          </cell>
        </row>
        <row r="5398">
          <cell r="C5398" t="str">
            <v/>
          </cell>
          <cell r="D5398" t="str">
            <v/>
          </cell>
          <cell r="E5398" t="str">
            <v/>
          </cell>
          <cell r="F5398" t="str">
            <v/>
          </cell>
          <cell r="G5398" t="str">
            <v/>
          </cell>
        </row>
        <row r="5399">
          <cell r="C5399" t="str">
            <v/>
          </cell>
          <cell r="D5399" t="str">
            <v/>
          </cell>
          <cell r="E5399" t="str">
            <v/>
          </cell>
          <cell r="F5399" t="str">
            <v/>
          </cell>
          <cell r="G5399" t="str">
            <v/>
          </cell>
        </row>
        <row r="5400">
          <cell r="C5400" t="str">
            <v/>
          </cell>
          <cell r="D5400" t="str">
            <v/>
          </cell>
          <cell r="E5400" t="str">
            <v/>
          </cell>
          <cell r="F5400" t="str">
            <v/>
          </cell>
          <cell r="G5400" t="str">
            <v/>
          </cell>
        </row>
        <row r="5401">
          <cell r="C5401" t="str">
            <v/>
          </cell>
          <cell r="D5401" t="str">
            <v/>
          </cell>
          <cell r="E5401" t="str">
            <v/>
          </cell>
          <cell r="F5401" t="str">
            <v/>
          </cell>
          <cell r="G5401" t="str">
            <v/>
          </cell>
        </row>
        <row r="5402">
          <cell r="C5402" t="str">
            <v/>
          </cell>
          <cell r="D5402" t="str">
            <v/>
          </cell>
          <cell r="E5402" t="str">
            <v/>
          </cell>
          <cell r="F5402" t="str">
            <v/>
          </cell>
          <cell r="G5402" t="str">
            <v/>
          </cell>
        </row>
        <row r="5403">
          <cell r="C5403" t="str">
            <v/>
          </cell>
          <cell r="D5403" t="str">
            <v/>
          </cell>
          <cell r="E5403" t="str">
            <v/>
          </cell>
          <cell r="F5403" t="str">
            <v/>
          </cell>
          <cell r="G5403" t="str">
            <v/>
          </cell>
        </row>
        <row r="5404">
          <cell r="C5404" t="str">
            <v/>
          </cell>
          <cell r="D5404" t="str">
            <v/>
          </cell>
          <cell r="E5404" t="str">
            <v/>
          </cell>
          <cell r="F5404" t="str">
            <v/>
          </cell>
          <cell r="G5404" t="str">
            <v/>
          </cell>
        </row>
        <row r="5405">
          <cell r="C5405" t="str">
            <v/>
          </cell>
          <cell r="D5405" t="str">
            <v/>
          </cell>
          <cell r="E5405" t="str">
            <v/>
          </cell>
          <cell r="F5405" t="str">
            <v/>
          </cell>
          <cell r="G5405" t="str">
            <v/>
          </cell>
        </row>
        <row r="5406">
          <cell r="C5406" t="str">
            <v/>
          </cell>
          <cell r="D5406" t="str">
            <v/>
          </cell>
          <cell r="E5406" t="str">
            <v/>
          </cell>
          <cell r="F5406" t="str">
            <v/>
          </cell>
          <cell r="G5406" t="str">
            <v/>
          </cell>
        </row>
        <row r="5407">
          <cell r="C5407" t="str">
            <v/>
          </cell>
          <cell r="D5407" t="str">
            <v/>
          </cell>
          <cell r="E5407" t="str">
            <v/>
          </cell>
          <cell r="F5407" t="str">
            <v/>
          </cell>
          <cell r="G5407" t="str">
            <v/>
          </cell>
        </row>
        <row r="5408">
          <cell r="C5408" t="str">
            <v/>
          </cell>
          <cell r="D5408" t="str">
            <v/>
          </cell>
          <cell r="E5408" t="str">
            <v/>
          </cell>
          <cell r="F5408" t="str">
            <v/>
          </cell>
          <cell r="G5408" t="str">
            <v/>
          </cell>
        </row>
        <row r="5409">
          <cell r="C5409" t="str">
            <v/>
          </cell>
          <cell r="D5409" t="str">
            <v/>
          </cell>
          <cell r="E5409" t="str">
            <v/>
          </cell>
          <cell r="F5409" t="str">
            <v/>
          </cell>
          <cell r="G5409" t="str">
            <v/>
          </cell>
        </row>
        <row r="5410">
          <cell r="C5410" t="str">
            <v/>
          </cell>
          <cell r="D5410" t="str">
            <v/>
          </cell>
          <cell r="E5410" t="str">
            <v/>
          </cell>
          <cell r="F5410" t="str">
            <v/>
          </cell>
          <cell r="G5410" t="str">
            <v/>
          </cell>
        </row>
        <row r="5411">
          <cell r="C5411" t="str">
            <v/>
          </cell>
          <cell r="D5411" t="str">
            <v/>
          </cell>
          <cell r="E5411" t="str">
            <v/>
          </cell>
          <cell r="F5411" t="str">
            <v/>
          </cell>
          <cell r="G5411" t="str">
            <v/>
          </cell>
        </row>
        <row r="5412">
          <cell r="C5412" t="str">
            <v/>
          </cell>
          <cell r="D5412" t="str">
            <v/>
          </cell>
          <cell r="E5412" t="str">
            <v/>
          </cell>
          <cell r="F5412" t="str">
            <v/>
          </cell>
          <cell r="G5412" t="str">
            <v/>
          </cell>
        </row>
        <row r="5413">
          <cell r="C5413" t="str">
            <v/>
          </cell>
          <cell r="D5413" t="str">
            <v/>
          </cell>
          <cell r="E5413" t="str">
            <v/>
          </cell>
          <cell r="F5413" t="str">
            <v/>
          </cell>
          <cell r="G5413" t="str">
            <v/>
          </cell>
        </row>
        <row r="5414">
          <cell r="C5414" t="str">
            <v/>
          </cell>
          <cell r="D5414" t="str">
            <v/>
          </cell>
          <cell r="E5414" t="str">
            <v/>
          </cell>
          <cell r="F5414" t="str">
            <v/>
          </cell>
          <cell r="G5414" t="str">
            <v/>
          </cell>
        </row>
        <row r="5415">
          <cell r="C5415" t="str">
            <v/>
          </cell>
          <cell r="D5415" t="str">
            <v/>
          </cell>
          <cell r="E5415" t="str">
            <v/>
          </cell>
          <cell r="F5415" t="str">
            <v/>
          </cell>
          <cell r="G5415" t="str">
            <v/>
          </cell>
        </row>
        <row r="5416">
          <cell r="C5416" t="str">
            <v/>
          </cell>
          <cell r="D5416" t="str">
            <v/>
          </cell>
          <cell r="E5416" t="str">
            <v/>
          </cell>
          <cell r="F5416" t="str">
            <v/>
          </cell>
          <cell r="G5416" t="str">
            <v/>
          </cell>
        </row>
        <row r="5417">
          <cell r="C5417" t="str">
            <v/>
          </cell>
          <cell r="D5417" t="str">
            <v/>
          </cell>
          <cell r="E5417" t="str">
            <v/>
          </cell>
          <cell r="F5417" t="str">
            <v/>
          </cell>
          <cell r="G5417" t="str">
            <v/>
          </cell>
        </row>
        <row r="5418">
          <cell r="C5418" t="str">
            <v/>
          </cell>
          <cell r="D5418" t="str">
            <v/>
          </cell>
          <cell r="E5418" t="str">
            <v/>
          </cell>
          <cell r="F5418" t="str">
            <v/>
          </cell>
          <cell r="G5418" t="str">
            <v/>
          </cell>
        </row>
        <row r="5419">
          <cell r="C5419" t="str">
            <v/>
          </cell>
          <cell r="D5419" t="str">
            <v/>
          </cell>
          <cell r="E5419" t="str">
            <v/>
          </cell>
          <cell r="F5419" t="str">
            <v/>
          </cell>
          <cell r="G5419" t="str">
            <v/>
          </cell>
        </row>
        <row r="5420">
          <cell r="C5420" t="str">
            <v/>
          </cell>
          <cell r="D5420" t="str">
            <v/>
          </cell>
          <cell r="E5420" t="str">
            <v/>
          </cell>
          <cell r="F5420" t="str">
            <v/>
          </cell>
          <cell r="G5420" t="str">
            <v/>
          </cell>
        </row>
        <row r="5421">
          <cell r="C5421" t="str">
            <v/>
          </cell>
          <cell r="D5421" t="str">
            <v/>
          </cell>
          <cell r="E5421" t="str">
            <v/>
          </cell>
          <cell r="F5421" t="str">
            <v/>
          </cell>
          <cell r="G5421" t="str">
            <v/>
          </cell>
        </row>
        <row r="5422">
          <cell r="C5422" t="str">
            <v/>
          </cell>
          <cell r="D5422" t="str">
            <v/>
          </cell>
          <cell r="E5422" t="str">
            <v/>
          </cell>
          <cell r="F5422" t="str">
            <v/>
          </cell>
          <cell r="G5422" t="str">
            <v/>
          </cell>
        </row>
        <row r="5423">
          <cell r="C5423" t="str">
            <v/>
          </cell>
          <cell r="D5423" t="str">
            <v/>
          </cell>
          <cell r="E5423" t="str">
            <v/>
          </cell>
          <cell r="F5423" t="str">
            <v/>
          </cell>
          <cell r="G5423" t="str">
            <v/>
          </cell>
        </row>
        <row r="5424">
          <cell r="C5424" t="str">
            <v/>
          </cell>
          <cell r="D5424" t="str">
            <v/>
          </cell>
          <cell r="E5424" t="str">
            <v/>
          </cell>
          <cell r="F5424" t="str">
            <v/>
          </cell>
          <cell r="G5424" t="str">
            <v/>
          </cell>
        </row>
        <row r="5425">
          <cell r="C5425" t="str">
            <v/>
          </cell>
          <cell r="D5425" t="str">
            <v/>
          </cell>
          <cell r="E5425" t="str">
            <v/>
          </cell>
          <cell r="F5425" t="str">
            <v/>
          </cell>
          <cell r="G5425" t="str">
            <v/>
          </cell>
        </row>
        <row r="5426">
          <cell r="C5426" t="str">
            <v/>
          </cell>
          <cell r="D5426" t="str">
            <v/>
          </cell>
          <cell r="E5426" t="str">
            <v/>
          </cell>
          <cell r="F5426" t="str">
            <v/>
          </cell>
          <cell r="G5426" t="str">
            <v/>
          </cell>
        </row>
        <row r="5427"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</row>
        <row r="5428">
          <cell r="C5428" t="str">
            <v/>
          </cell>
          <cell r="D5428" t="str">
            <v/>
          </cell>
          <cell r="E5428" t="str">
            <v/>
          </cell>
          <cell r="F5428" t="str">
            <v/>
          </cell>
          <cell r="G5428" t="str">
            <v/>
          </cell>
        </row>
        <row r="5429">
          <cell r="C5429" t="str">
            <v/>
          </cell>
          <cell r="D5429" t="str">
            <v/>
          </cell>
          <cell r="E5429" t="str">
            <v/>
          </cell>
          <cell r="F5429" t="str">
            <v/>
          </cell>
          <cell r="G5429" t="str">
            <v/>
          </cell>
        </row>
        <row r="5430">
          <cell r="C5430" t="str">
            <v/>
          </cell>
          <cell r="D5430" t="str">
            <v/>
          </cell>
          <cell r="E5430" t="str">
            <v/>
          </cell>
          <cell r="F5430" t="str">
            <v/>
          </cell>
          <cell r="G5430" t="str">
            <v/>
          </cell>
        </row>
        <row r="5431">
          <cell r="C5431" t="str">
            <v/>
          </cell>
          <cell r="D5431" t="str">
            <v/>
          </cell>
          <cell r="E5431" t="str">
            <v/>
          </cell>
          <cell r="F5431" t="str">
            <v/>
          </cell>
          <cell r="G5431" t="str">
            <v/>
          </cell>
        </row>
        <row r="5432">
          <cell r="C5432" t="str">
            <v/>
          </cell>
          <cell r="D5432" t="str">
            <v/>
          </cell>
          <cell r="E5432" t="str">
            <v/>
          </cell>
          <cell r="F5432" t="str">
            <v/>
          </cell>
          <cell r="G5432" t="str">
            <v/>
          </cell>
        </row>
        <row r="5433">
          <cell r="C5433" t="str">
            <v/>
          </cell>
          <cell r="D5433" t="str">
            <v/>
          </cell>
          <cell r="E5433" t="str">
            <v/>
          </cell>
          <cell r="F5433" t="str">
            <v/>
          </cell>
          <cell r="G5433" t="str">
            <v/>
          </cell>
        </row>
        <row r="5434">
          <cell r="C5434" t="str">
            <v/>
          </cell>
          <cell r="D5434" t="str">
            <v/>
          </cell>
          <cell r="E5434" t="str">
            <v/>
          </cell>
          <cell r="F5434" t="str">
            <v/>
          </cell>
          <cell r="G5434" t="str">
            <v/>
          </cell>
        </row>
        <row r="5435">
          <cell r="C5435" t="str">
            <v/>
          </cell>
          <cell r="D5435" t="str">
            <v/>
          </cell>
          <cell r="E5435" t="str">
            <v/>
          </cell>
          <cell r="F5435" t="str">
            <v/>
          </cell>
          <cell r="G5435" t="str">
            <v/>
          </cell>
        </row>
        <row r="5436">
          <cell r="C5436" t="str">
            <v/>
          </cell>
          <cell r="D5436" t="str">
            <v/>
          </cell>
          <cell r="E5436" t="str">
            <v/>
          </cell>
          <cell r="F5436" t="str">
            <v/>
          </cell>
          <cell r="G5436" t="str">
            <v/>
          </cell>
        </row>
        <row r="5437">
          <cell r="C5437" t="str">
            <v/>
          </cell>
          <cell r="D5437" t="str">
            <v/>
          </cell>
          <cell r="E5437" t="str">
            <v/>
          </cell>
          <cell r="F5437" t="str">
            <v/>
          </cell>
          <cell r="G5437" t="str">
            <v/>
          </cell>
        </row>
        <row r="5438">
          <cell r="C5438" t="str">
            <v/>
          </cell>
          <cell r="D5438" t="str">
            <v/>
          </cell>
          <cell r="E5438" t="str">
            <v/>
          </cell>
          <cell r="F5438" t="str">
            <v/>
          </cell>
          <cell r="G5438" t="str">
            <v/>
          </cell>
        </row>
        <row r="5439">
          <cell r="C5439" t="str">
            <v/>
          </cell>
          <cell r="D5439" t="str">
            <v/>
          </cell>
          <cell r="E5439" t="str">
            <v/>
          </cell>
          <cell r="F5439" t="str">
            <v/>
          </cell>
          <cell r="G5439" t="str">
            <v/>
          </cell>
        </row>
        <row r="5440">
          <cell r="C5440" t="str">
            <v/>
          </cell>
          <cell r="D5440" t="str">
            <v/>
          </cell>
          <cell r="E5440" t="str">
            <v/>
          </cell>
          <cell r="F5440" t="str">
            <v/>
          </cell>
          <cell r="G5440" t="str">
            <v/>
          </cell>
        </row>
        <row r="5441">
          <cell r="C5441" t="str">
            <v/>
          </cell>
          <cell r="D5441" t="str">
            <v/>
          </cell>
          <cell r="E5441" t="str">
            <v/>
          </cell>
          <cell r="F5441" t="str">
            <v/>
          </cell>
          <cell r="G5441" t="str">
            <v/>
          </cell>
        </row>
        <row r="5442">
          <cell r="C5442" t="str">
            <v/>
          </cell>
          <cell r="D5442" t="str">
            <v/>
          </cell>
          <cell r="E5442" t="str">
            <v/>
          </cell>
          <cell r="F5442" t="str">
            <v/>
          </cell>
          <cell r="G5442" t="str">
            <v/>
          </cell>
        </row>
        <row r="5443">
          <cell r="C5443" t="str">
            <v/>
          </cell>
          <cell r="D5443" t="str">
            <v/>
          </cell>
          <cell r="E5443" t="str">
            <v/>
          </cell>
          <cell r="F5443" t="str">
            <v/>
          </cell>
          <cell r="G5443" t="str">
            <v/>
          </cell>
        </row>
        <row r="5444">
          <cell r="C5444" t="str">
            <v/>
          </cell>
          <cell r="D5444" t="str">
            <v/>
          </cell>
          <cell r="E5444" t="str">
            <v/>
          </cell>
          <cell r="F5444" t="str">
            <v/>
          </cell>
          <cell r="G5444" t="str">
            <v/>
          </cell>
        </row>
        <row r="5445">
          <cell r="C5445" t="str">
            <v/>
          </cell>
          <cell r="D5445" t="str">
            <v/>
          </cell>
          <cell r="E5445" t="str">
            <v/>
          </cell>
          <cell r="F5445" t="str">
            <v/>
          </cell>
          <cell r="G5445" t="str">
            <v/>
          </cell>
        </row>
        <row r="5446">
          <cell r="C5446" t="str">
            <v/>
          </cell>
          <cell r="D5446" t="str">
            <v/>
          </cell>
          <cell r="E5446" t="str">
            <v/>
          </cell>
          <cell r="F5446" t="str">
            <v/>
          </cell>
          <cell r="G5446" t="str">
            <v/>
          </cell>
        </row>
        <row r="5447">
          <cell r="C5447" t="str">
            <v/>
          </cell>
          <cell r="D5447" t="str">
            <v/>
          </cell>
          <cell r="E5447" t="str">
            <v/>
          </cell>
          <cell r="F5447" t="str">
            <v/>
          </cell>
          <cell r="G5447" t="str">
            <v/>
          </cell>
        </row>
        <row r="5448">
          <cell r="C5448" t="str">
            <v/>
          </cell>
          <cell r="D5448" t="str">
            <v/>
          </cell>
          <cell r="E5448" t="str">
            <v/>
          </cell>
          <cell r="F5448" t="str">
            <v/>
          </cell>
          <cell r="G5448" t="str">
            <v/>
          </cell>
        </row>
        <row r="5449">
          <cell r="C5449" t="str">
            <v/>
          </cell>
          <cell r="D5449" t="str">
            <v/>
          </cell>
          <cell r="E5449" t="str">
            <v/>
          </cell>
          <cell r="F5449" t="str">
            <v/>
          </cell>
          <cell r="G5449" t="str">
            <v/>
          </cell>
        </row>
        <row r="5450">
          <cell r="C5450" t="str">
            <v/>
          </cell>
          <cell r="D5450" t="str">
            <v/>
          </cell>
          <cell r="E5450" t="str">
            <v/>
          </cell>
          <cell r="F5450" t="str">
            <v/>
          </cell>
          <cell r="G5450" t="str">
            <v/>
          </cell>
        </row>
        <row r="5451">
          <cell r="C5451" t="str">
            <v/>
          </cell>
          <cell r="D5451" t="str">
            <v/>
          </cell>
          <cell r="E5451" t="str">
            <v/>
          </cell>
          <cell r="F5451" t="str">
            <v/>
          </cell>
          <cell r="G5451" t="str">
            <v/>
          </cell>
        </row>
        <row r="5452">
          <cell r="C5452" t="str">
            <v/>
          </cell>
          <cell r="D5452" t="str">
            <v/>
          </cell>
          <cell r="E5452" t="str">
            <v/>
          </cell>
          <cell r="F5452" t="str">
            <v/>
          </cell>
          <cell r="G5452" t="str">
            <v/>
          </cell>
        </row>
        <row r="5453">
          <cell r="C5453" t="str">
            <v/>
          </cell>
          <cell r="D5453" t="str">
            <v/>
          </cell>
          <cell r="E5453" t="str">
            <v/>
          </cell>
          <cell r="F5453" t="str">
            <v/>
          </cell>
          <cell r="G5453" t="str">
            <v/>
          </cell>
        </row>
        <row r="5454">
          <cell r="C5454" t="str">
            <v/>
          </cell>
          <cell r="D5454" t="str">
            <v/>
          </cell>
          <cell r="E5454" t="str">
            <v/>
          </cell>
          <cell r="F5454" t="str">
            <v/>
          </cell>
          <cell r="G5454" t="str">
            <v/>
          </cell>
        </row>
        <row r="5455">
          <cell r="C5455" t="str">
            <v/>
          </cell>
          <cell r="D5455" t="str">
            <v/>
          </cell>
          <cell r="E5455" t="str">
            <v/>
          </cell>
          <cell r="F5455" t="str">
            <v/>
          </cell>
          <cell r="G5455" t="str">
            <v/>
          </cell>
        </row>
        <row r="5456">
          <cell r="C5456" t="str">
            <v/>
          </cell>
          <cell r="D5456" t="str">
            <v/>
          </cell>
          <cell r="E5456" t="str">
            <v/>
          </cell>
          <cell r="F5456" t="str">
            <v/>
          </cell>
          <cell r="G5456" t="str">
            <v/>
          </cell>
        </row>
        <row r="5457">
          <cell r="C5457" t="str">
            <v/>
          </cell>
          <cell r="D5457" t="str">
            <v/>
          </cell>
          <cell r="E5457" t="str">
            <v/>
          </cell>
          <cell r="F5457" t="str">
            <v/>
          </cell>
          <cell r="G5457" t="str">
            <v/>
          </cell>
        </row>
        <row r="5458">
          <cell r="C5458" t="str">
            <v/>
          </cell>
          <cell r="D5458" t="str">
            <v/>
          </cell>
          <cell r="E5458" t="str">
            <v/>
          </cell>
          <cell r="F5458" t="str">
            <v/>
          </cell>
          <cell r="G5458" t="str">
            <v/>
          </cell>
        </row>
        <row r="5459">
          <cell r="C5459" t="str">
            <v/>
          </cell>
          <cell r="D5459" t="str">
            <v/>
          </cell>
          <cell r="E5459" t="str">
            <v/>
          </cell>
          <cell r="F5459" t="str">
            <v/>
          </cell>
          <cell r="G5459" t="str">
            <v/>
          </cell>
        </row>
        <row r="5460">
          <cell r="C5460" t="str">
            <v/>
          </cell>
          <cell r="D5460" t="str">
            <v/>
          </cell>
          <cell r="E5460" t="str">
            <v/>
          </cell>
          <cell r="F5460" t="str">
            <v/>
          </cell>
          <cell r="G5460" t="str">
            <v/>
          </cell>
        </row>
        <row r="5461">
          <cell r="C5461" t="str">
            <v/>
          </cell>
          <cell r="D5461" t="str">
            <v/>
          </cell>
          <cell r="E5461" t="str">
            <v/>
          </cell>
          <cell r="F5461" t="str">
            <v/>
          </cell>
          <cell r="G5461" t="str">
            <v/>
          </cell>
        </row>
        <row r="5462">
          <cell r="C5462" t="str">
            <v/>
          </cell>
          <cell r="D5462" t="str">
            <v/>
          </cell>
          <cell r="E5462" t="str">
            <v/>
          </cell>
          <cell r="F5462" t="str">
            <v/>
          </cell>
          <cell r="G5462" t="str">
            <v/>
          </cell>
        </row>
        <row r="5463">
          <cell r="C5463" t="str">
            <v/>
          </cell>
          <cell r="D5463" t="str">
            <v/>
          </cell>
          <cell r="E5463" t="str">
            <v/>
          </cell>
          <cell r="F5463" t="str">
            <v/>
          </cell>
          <cell r="G5463" t="str">
            <v/>
          </cell>
        </row>
        <row r="5464">
          <cell r="C5464" t="str">
            <v/>
          </cell>
          <cell r="D5464" t="str">
            <v/>
          </cell>
          <cell r="E5464" t="str">
            <v/>
          </cell>
          <cell r="F5464" t="str">
            <v/>
          </cell>
          <cell r="G5464" t="str">
            <v/>
          </cell>
        </row>
        <row r="5465">
          <cell r="C5465" t="str">
            <v/>
          </cell>
          <cell r="D5465" t="str">
            <v/>
          </cell>
          <cell r="E5465" t="str">
            <v/>
          </cell>
          <cell r="F5465" t="str">
            <v/>
          </cell>
          <cell r="G5465" t="str">
            <v/>
          </cell>
        </row>
        <row r="5466">
          <cell r="C5466" t="str">
            <v/>
          </cell>
          <cell r="D5466" t="str">
            <v/>
          </cell>
          <cell r="E5466" t="str">
            <v/>
          </cell>
          <cell r="F5466" t="str">
            <v/>
          </cell>
          <cell r="G5466" t="str">
            <v/>
          </cell>
        </row>
        <row r="5467">
          <cell r="C5467" t="str">
            <v/>
          </cell>
          <cell r="D5467" t="str">
            <v/>
          </cell>
          <cell r="E5467" t="str">
            <v/>
          </cell>
          <cell r="F5467" t="str">
            <v/>
          </cell>
          <cell r="G5467" t="str">
            <v/>
          </cell>
        </row>
        <row r="5468">
          <cell r="C5468" t="str">
            <v/>
          </cell>
          <cell r="D5468" t="str">
            <v/>
          </cell>
          <cell r="E5468" t="str">
            <v/>
          </cell>
          <cell r="F5468" t="str">
            <v/>
          </cell>
          <cell r="G5468" t="str">
            <v/>
          </cell>
        </row>
        <row r="5469">
          <cell r="C5469" t="str">
            <v/>
          </cell>
          <cell r="D5469" t="str">
            <v/>
          </cell>
          <cell r="E5469" t="str">
            <v/>
          </cell>
          <cell r="F5469" t="str">
            <v/>
          </cell>
          <cell r="G5469" t="str">
            <v/>
          </cell>
        </row>
        <row r="5470">
          <cell r="C5470" t="str">
            <v/>
          </cell>
          <cell r="D5470" t="str">
            <v/>
          </cell>
          <cell r="E5470" t="str">
            <v/>
          </cell>
          <cell r="F5470" t="str">
            <v/>
          </cell>
          <cell r="G5470" t="str">
            <v/>
          </cell>
        </row>
        <row r="5471">
          <cell r="C5471" t="str">
            <v/>
          </cell>
          <cell r="D5471" t="str">
            <v/>
          </cell>
          <cell r="E5471" t="str">
            <v/>
          </cell>
          <cell r="F5471" t="str">
            <v/>
          </cell>
          <cell r="G5471" t="str">
            <v/>
          </cell>
        </row>
        <row r="5472">
          <cell r="C5472" t="str">
            <v/>
          </cell>
          <cell r="D5472" t="str">
            <v/>
          </cell>
          <cell r="E5472" t="str">
            <v/>
          </cell>
          <cell r="F5472" t="str">
            <v/>
          </cell>
          <cell r="G5472" t="str">
            <v/>
          </cell>
        </row>
        <row r="5473">
          <cell r="C5473" t="str">
            <v/>
          </cell>
          <cell r="D5473" t="str">
            <v/>
          </cell>
          <cell r="E5473" t="str">
            <v/>
          </cell>
          <cell r="F5473" t="str">
            <v/>
          </cell>
          <cell r="G5473" t="str">
            <v/>
          </cell>
        </row>
        <row r="5474">
          <cell r="C5474" t="str">
            <v/>
          </cell>
          <cell r="D5474" t="str">
            <v/>
          </cell>
          <cell r="E5474" t="str">
            <v/>
          </cell>
          <cell r="F5474" t="str">
            <v/>
          </cell>
          <cell r="G5474" t="str">
            <v/>
          </cell>
        </row>
        <row r="5475">
          <cell r="C5475" t="str">
            <v/>
          </cell>
          <cell r="D5475" t="str">
            <v/>
          </cell>
          <cell r="E5475" t="str">
            <v/>
          </cell>
          <cell r="F5475" t="str">
            <v/>
          </cell>
          <cell r="G5475" t="str">
            <v/>
          </cell>
        </row>
        <row r="5476">
          <cell r="C5476" t="str">
            <v/>
          </cell>
          <cell r="D5476" t="str">
            <v/>
          </cell>
          <cell r="E5476" t="str">
            <v/>
          </cell>
          <cell r="F5476" t="str">
            <v/>
          </cell>
          <cell r="G5476" t="str">
            <v/>
          </cell>
        </row>
        <row r="5477">
          <cell r="C5477" t="str">
            <v/>
          </cell>
          <cell r="D5477" t="str">
            <v/>
          </cell>
          <cell r="E5477" t="str">
            <v/>
          </cell>
          <cell r="F5477" t="str">
            <v/>
          </cell>
          <cell r="G5477" t="str">
            <v/>
          </cell>
        </row>
        <row r="5478">
          <cell r="C5478" t="str">
            <v/>
          </cell>
          <cell r="D5478" t="str">
            <v/>
          </cell>
          <cell r="E5478" t="str">
            <v/>
          </cell>
          <cell r="F5478" t="str">
            <v/>
          </cell>
          <cell r="G5478" t="str">
            <v/>
          </cell>
        </row>
        <row r="5479">
          <cell r="C5479" t="str">
            <v/>
          </cell>
          <cell r="D5479" t="str">
            <v/>
          </cell>
          <cell r="E5479" t="str">
            <v/>
          </cell>
          <cell r="F5479" t="str">
            <v/>
          </cell>
          <cell r="G5479" t="str">
            <v/>
          </cell>
        </row>
        <row r="5480">
          <cell r="C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</row>
        <row r="5481">
          <cell r="C5481" t="str">
            <v/>
          </cell>
          <cell r="D5481" t="str">
            <v/>
          </cell>
          <cell r="E5481" t="str">
            <v/>
          </cell>
          <cell r="F5481" t="str">
            <v/>
          </cell>
          <cell r="G5481" t="str">
            <v/>
          </cell>
        </row>
        <row r="5482">
          <cell r="C5482" t="str">
            <v/>
          </cell>
          <cell r="D5482" t="str">
            <v/>
          </cell>
          <cell r="E5482" t="str">
            <v/>
          </cell>
          <cell r="F5482" t="str">
            <v/>
          </cell>
          <cell r="G5482" t="str">
            <v/>
          </cell>
        </row>
        <row r="5483">
          <cell r="C5483" t="str">
            <v/>
          </cell>
          <cell r="D5483" t="str">
            <v/>
          </cell>
          <cell r="E5483" t="str">
            <v/>
          </cell>
          <cell r="F5483" t="str">
            <v/>
          </cell>
          <cell r="G5483" t="str">
            <v/>
          </cell>
        </row>
        <row r="5484">
          <cell r="C5484" t="str">
            <v/>
          </cell>
          <cell r="D5484" t="str">
            <v/>
          </cell>
          <cell r="E5484" t="str">
            <v/>
          </cell>
          <cell r="F5484" t="str">
            <v/>
          </cell>
          <cell r="G5484" t="str">
            <v/>
          </cell>
        </row>
        <row r="5485">
          <cell r="C5485" t="str">
            <v/>
          </cell>
          <cell r="D5485" t="str">
            <v/>
          </cell>
          <cell r="E5485" t="str">
            <v/>
          </cell>
          <cell r="F5485" t="str">
            <v/>
          </cell>
          <cell r="G5485" t="str">
            <v/>
          </cell>
        </row>
        <row r="5486">
          <cell r="C5486" t="str">
            <v/>
          </cell>
          <cell r="D5486" t="str">
            <v/>
          </cell>
          <cell r="E5486" t="str">
            <v/>
          </cell>
          <cell r="F5486" t="str">
            <v/>
          </cell>
          <cell r="G5486" t="str">
            <v/>
          </cell>
        </row>
        <row r="5487">
          <cell r="C5487" t="str">
            <v/>
          </cell>
          <cell r="D5487" t="str">
            <v/>
          </cell>
          <cell r="E5487" t="str">
            <v/>
          </cell>
          <cell r="F5487" t="str">
            <v/>
          </cell>
          <cell r="G5487" t="str">
            <v/>
          </cell>
        </row>
        <row r="5488">
          <cell r="C5488" t="str">
            <v/>
          </cell>
          <cell r="D5488" t="str">
            <v/>
          </cell>
          <cell r="E5488" t="str">
            <v/>
          </cell>
          <cell r="F5488" t="str">
            <v/>
          </cell>
          <cell r="G5488" t="str">
            <v/>
          </cell>
        </row>
        <row r="5489">
          <cell r="C5489" t="str">
            <v/>
          </cell>
          <cell r="D5489" t="str">
            <v/>
          </cell>
          <cell r="E5489" t="str">
            <v/>
          </cell>
          <cell r="F5489" t="str">
            <v/>
          </cell>
          <cell r="G5489" t="str">
            <v/>
          </cell>
        </row>
        <row r="5490">
          <cell r="C5490" t="str">
            <v/>
          </cell>
          <cell r="D5490" t="str">
            <v/>
          </cell>
          <cell r="E5490" t="str">
            <v/>
          </cell>
          <cell r="F5490" t="str">
            <v/>
          </cell>
          <cell r="G5490" t="str">
            <v/>
          </cell>
        </row>
        <row r="5491">
          <cell r="C5491" t="str">
            <v/>
          </cell>
          <cell r="D5491" t="str">
            <v/>
          </cell>
          <cell r="E5491" t="str">
            <v/>
          </cell>
          <cell r="F5491" t="str">
            <v/>
          </cell>
          <cell r="G5491" t="str">
            <v/>
          </cell>
        </row>
        <row r="5492">
          <cell r="C5492" t="str">
            <v/>
          </cell>
          <cell r="D5492" t="str">
            <v/>
          </cell>
          <cell r="E5492" t="str">
            <v/>
          </cell>
          <cell r="F5492" t="str">
            <v/>
          </cell>
          <cell r="G5492" t="str">
            <v/>
          </cell>
        </row>
        <row r="5493">
          <cell r="C5493" t="str">
            <v/>
          </cell>
          <cell r="D5493" t="str">
            <v/>
          </cell>
          <cell r="E5493" t="str">
            <v/>
          </cell>
          <cell r="F5493" t="str">
            <v/>
          </cell>
          <cell r="G5493" t="str">
            <v/>
          </cell>
        </row>
        <row r="5494">
          <cell r="C5494" t="str">
            <v/>
          </cell>
          <cell r="D5494" t="str">
            <v/>
          </cell>
          <cell r="E5494" t="str">
            <v/>
          </cell>
          <cell r="F5494" t="str">
            <v/>
          </cell>
          <cell r="G5494" t="str">
            <v/>
          </cell>
        </row>
        <row r="5495">
          <cell r="C5495" t="str">
            <v/>
          </cell>
          <cell r="D5495" t="str">
            <v/>
          </cell>
          <cell r="E5495" t="str">
            <v/>
          </cell>
          <cell r="F5495" t="str">
            <v/>
          </cell>
          <cell r="G5495" t="str">
            <v/>
          </cell>
        </row>
        <row r="5496">
          <cell r="C5496" t="str">
            <v/>
          </cell>
          <cell r="D5496" t="str">
            <v/>
          </cell>
          <cell r="E5496" t="str">
            <v/>
          </cell>
          <cell r="F5496" t="str">
            <v/>
          </cell>
          <cell r="G5496" t="str">
            <v/>
          </cell>
        </row>
        <row r="5497">
          <cell r="C5497" t="str">
            <v/>
          </cell>
          <cell r="D5497" t="str">
            <v/>
          </cell>
          <cell r="E5497" t="str">
            <v/>
          </cell>
          <cell r="F5497" t="str">
            <v/>
          </cell>
          <cell r="G5497" t="str">
            <v/>
          </cell>
        </row>
        <row r="5498">
          <cell r="C5498" t="str">
            <v/>
          </cell>
          <cell r="D5498" t="str">
            <v/>
          </cell>
          <cell r="E5498" t="str">
            <v/>
          </cell>
          <cell r="F5498" t="str">
            <v/>
          </cell>
          <cell r="G5498" t="str">
            <v/>
          </cell>
        </row>
        <row r="5499">
          <cell r="C5499" t="str">
            <v/>
          </cell>
          <cell r="D5499" t="str">
            <v/>
          </cell>
          <cell r="E5499" t="str">
            <v/>
          </cell>
          <cell r="F5499" t="str">
            <v/>
          </cell>
          <cell r="G5499" t="str">
            <v/>
          </cell>
        </row>
        <row r="5500">
          <cell r="C5500" t="str">
            <v/>
          </cell>
          <cell r="D5500" t="str">
            <v/>
          </cell>
          <cell r="E5500" t="str">
            <v/>
          </cell>
          <cell r="F5500" t="str">
            <v/>
          </cell>
          <cell r="G5500" t="str">
            <v/>
          </cell>
        </row>
        <row r="5501">
          <cell r="C5501" t="str">
            <v/>
          </cell>
          <cell r="D5501" t="str">
            <v/>
          </cell>
          <cell r="E5501" t="str">
            <v/>
          </cell>
          <cell r="F5501" t="str">
            <v/>
          </cell>
          <cell r="G5501" t="str">
            <v/>
          </cell>
        </row>
        <row r="5502">
          <cell r="C5502" t="str">
            <v/>
          </cell>
          <cell r="D5502" t="str">
            <v/>
          </cell>
          <cell r="E5502" t="str">
            <v/>
          </cell>
          <cell r="F5502" t="str">
            <v/>
          </cell>
          <cell r="G5502" t="str">
            <v/>
          </cell>
        </row>
        <row r="5503">
          <cell r="C5503" t="str">
            <v/>
          </cell>
          <cell r="D5503" t="str">
            <v/>
          </cell>
          <cell r="E5503" t="str">
            <v/>
          </cell>
          <cell r="F5503" t="str">
            <v/>
          </cell>
          <cell r="G5503" t="str">
            <v/>
          </cell>
        </row>
        <row r="5504">
          <cell r="C5504" t="str">
            <v/>
          </cell>
          <cell r="D5504" t="str">
            <v/>
          </cell>
          <cell r="E5504" t="str">
            <v/>
          </cell>
          <cell r="F5504" t="str">
            <v/>
          </cell>
          <cell r="G5504" t="str">
            <v/>
          </cell>
        </row>
        <row r="5505">
          <cell r="C5505" t="str">
            <v/>
          </cell>
          <cell r="D5505" t="str">
            <v/>
          </cell>
          <cell r="E5505" t="str">
            <v/>
          </cell>
          <cell r="F5505" t="str">
            <v/>
          </cell>
          <cell r="G5505" t="str">
            <v/>
          </cell>
        </row>
        <row r="5506">
          <cell r="C5506" t="str">
            <v/>
          </cell>
          <cell r="D5506" t="str">
            <v/>
          </cell>
          <cell r="E5506" t="str">
            <v/>
          </cell>
          <cell r="F5506" t="str">
            <v/>
          </cell>
          <cell r="G5506" t="str">
            <v/>
          </cell>
        </row>
        <row r="5507">
          <cell r="C5507" t="str">
            <v/>
          </cell>
          <cell r="D5507" t="str">
            <v/>
          </cell>
          <cell r="E5507" t="str">
            <v/>
          </cell>
          <cell r="F5507" t="str">
            <v/>
          </cell>
          <cell r="G5507" t="str">
            <v/>
          </cell>
        </row>
        <row r="5508">
          <cell r="C5508" t="str">
            <v/>
          </cell>
          <cell r="D5508" t="str">
            <v/>
          </cell>
          <cell r="E5508" t="str">
            <v/>
          </cell>
          <cell r="F5508" t="str">
            <v/>
          </cell>
          <cell r="G5508" t="str">
            <v/>
          </cell>
        </row>
        <row r="5509">
          <cell r="C5509" t="str">
            <v/>
          </cell>
          <cell r="D5509" t="str">
            <v/>
          </cell>
          <cell r="E5509" t="str">
            <v/>
          </cell>
          <cell r="F5509" t="str">
            <v/>
          </cell>
          <cell r="G5509" t="str">
            <v/>
          </cell>
        </row>
        <row r="5510">
          <cell r="C5510" t="str">
            <v/>
          </cell>
          <cell r="D5510" t="str">
            <v/>
          </cell>
          <cell r="E5510" t="str">
            <v/>
          </cell>
          <cell r="F5510" t="str">
            <v/>
          </cell>
          <cell r="G5510" t="str">
            <v/>
          </cell>
        </row>
        <row r="5511">
          <cell r="C5511" t="str">
            <v/>
          </cell>
          <cell r="D5511" t="str">
            <v/>
          </cell>
          <cell r="E5511" t="str">
            <v/>
          </cell>
          <cell r="F5511" t="str">
            <v/>
          </cell>
          <cell r="G5511" t="str">
            <v/>
          </cell>
        </row>
        <row r="5512">
          <cell r="C5512" t="str">
            <v/>
          </cell>
          <cell r="D5512" t="str">
            <v/>
          </cell>
          <cell r="E5512" t="str">
            <v/>
          </cell>
          <cell r="F5512" t="str">
            <v/>
          </cell>
          <cell r="G5512" t="str">
            <v/>
          </cell>
        </row>
        <row r="5513">
          <cell r="C5513" t="str">
            <v/>
          </cell>
          <cell r="D5513" t="str">
            <v/>
          </cell>
          <cell r="E5513" t="str">
            <v/>
          </cell>
          <cell r="F5513" t="str">
            <v/>
          </cell>
          <cell r="G5513" t="str">
            <v/>
          </cell>
        </row>
        <row r="5514">
          <cell r="C5514" t="str">
            <v/>
          </cell>
          <cell r="D5514" t="str">
            <v/>
          </cell>
          <cell r="E5514" t="str">
            <v/>
          </cell>
          <cell r="F5514" t="str">
            <v/>
          </cell>
          <cell r="G5514" t="str">
            <v/>
          </cell>
        </row>
        <row r="5515">
          <cell r="C5515" t="str">
            <v/>
          </cell>
          <cell r="D5515" t="str">
            <v/>
          </cell>
          <cell r="E5515" t="str">
            <v/>
          </cell>
          <cell r="F5515" t="str">
            <v/>
          </cell>
          <cell r="G5515" t="str">
            <v/>
          </cell>
        </row>
        <row r="5516">
          <cell r="C5516" t="str">
            <v/>
          </cell>
          <cell r="D5516" t="str">
            <v/>
          </cell>
          <cell r="E5516" t="str">
            <v/>
          </cell>
          <cell r="F5516" t="str">
            <v/>
          </cell>
          <cell r="G5516" t="str">
            <v/>
          </cell>
        </row>
        <row r="5517">
          <cell r="C5517" t="str">
            <v/>
          </cell>
          <cell r="D5517" t="str">
            <v/>
          </cell>
          <cell r="E5517" t="str">
            <v/>
          </cell>
          <cell r="F5517" t="str">
            <v/>
          </cell>
          <cell r="G5517" t="str">
            <v/>
          </cell>
        </row>
        <row r="5518">
          <cell r="C5518" t="str">
            <v/>
          </cell>
          <cell r="D5518" t="str">
            <v/>
          </cell>
          <cell r="E5518" t="str">
            <v/>
          </cell>
          <cell r="F5518" t="str">
            <v/>
          </cell>
          <cell r="G5518" t="str">
            <v/>
          </cell>
        </row>
        <row r="5519">
          <cell r="C5519" t="str">
            <v/>
          </cell>
          <cell r="D5519" t="str">
            <v/>
          </cell>
          <cell r="E5519" t="str">
            <v/>
          </cell>
          <cell r="F5519" t="str">
            <v/>
          </cell>
          <cell r="G5519" t="str">
            <v/>
          </cell>
        </row>
        <row r="5520">
          <cell r="C5520" t="str">
            <v/>
          </cell>
          <cell r="D5520" t="str">
            <v/>
          </cell>
          <cell r="E5520" t="str">
            <v/>
          </cell>
          <cell r="F5520" t="str">
            <v/>
          </cell>
          <cell r="G5520" t="str">
            <v/>
          </cell>
        </row>
        <row r="5521">
          <cell r="C5521" t="str">
            <v/>
          </cell>
          <cell r="D5521" t="str">
            <v/>
          </cell>
          <cell r="E5521" t="str">
            <v/>
          </cell>
          <cell r="F5521" t="str">
            <v/>
          </cell>
          <cell r="G5521" t="str">
            <v/>
          </cell>
        </row>
        <row r="5522">
          <cell r="C5522" t="str">
            <v/>
          </cell>
          <cell r="D5522" t="str">
            <v/>
          </cell>
          <cell r="E5522" t="str">
            <v/>
          </cell>
          <cell r="F5522" t="str">
            <v/>
          </cell>
          <cell r="G5522" t="str">
            <v/>
          </cell>
        </row>
        <row r="5523">
          <cell r="C5523" t="str">
            <v/>
          </cell>
          <cell r="D5523" t="str">
            <v/>
          </cell>
          <cell r="E5523" t="str">
            <v/>
          </cell>
          <cell r="F5523" t="str">
            <v/>
          </cell>
          <cell r="G5523" t="str">
            <v/>
          </cell>
        </row>
        <row r="5524">
          <cell r="C5524" t="str">
            <v/>
          </cell>
          <cell r="D5524" t="str">
            <v/>
          </cell>
          <cell r="E5524" t="str">
            <v/>
          </cell>
          <cell r="F5524" t="str">
            <v/>
          </cell>
          <cell r="G5524" t="str">
            <v/>
          </cell>
        </row>
        <row r="5525">
          <cell r="C5525" t="str">
            <v/>
          </cell>
          <cell r="D5525" t="str">
            <v/>
          </cell>
          <cell r="E5525" t="str">
            <v/>
          </cell>
          <cell r="F5525" t="str">
            <v/>
          </cell>
          <cell r="G5525" t="str">
            <v/>
          </cell>
        </row>
        <row r="5526">
          <cell r="C5526" t="str">
            <v/>
          </cell>
          <cell r="D5526" t="str">
            <v/>
          </cell>
          <cell r="E5526" t="str">
            <v/>
          </cell>
          <cell r="F5526" t="str">
            <v/>
          </cell>
          <cell r="G5526" t="str">
            <v/>
          </cell>
        </row>
        <row r="5527">
          <cell r="C5527" t="str">
            <v/>
          </cell>
          <cell r="D5527" t="str">
            <v/>
          </cell>
          <cell r="E5527" t="str">
            <v/>
          </cell>
          <cell r="F5527" t="str">
            <v/>
          </cell>
          <cell r="G5527" t="str">
            <v/>
          </cell>
        </row>
        <row r="5528">
          <cell r="C5528" t="str">
            <v/>
          </cell>
          <cell r="D5528" t="str">
            <v/>
          </cell>
          <cell r="E5528" t="str">
            <v/>
          </cell>
          <cell r="F5528" t="str">
            <v/>
          </cell>
          <cell r="G5528" t="str">
            <v/>
          </cell>
        </row>
        <row r="5529">
          <cell r="C5529" t="str">
            <v/>
          </cell>
          <cell r="D5529" t="str">
            <v/>
          </cell>
          <cell r="E5529" t="str">
            <v/>
          </cell>
          <cell r="F5529" t="str">
            <v/>
          </cell>
          <cell r="G5529" t="str">
            <v/>
          </cell>
        </row>
        <row r="5530">
          <cell r="C5530" t="str">
            <v/>
          </cell>
          <cell r="D5530" t="str">
            <v/>
          </cell>
          <cell r="E5530" t="str">
            <v/>
          </cell>
          <cell r="F5530" t="str">
            <v/>
          </cell>
          <cell r="G5530" t="str">
            <v/>
          </cell>
        </row>
        <row r="5531">
          <cell r="C5531" t="str">
            <v/>
          </cell>
          <cell r="D5531" t="str">
            <v/>
          </cell>
          <cell r="E5531" t="str">
            <v/>
          </cell>
          <cell r="F5531" t="str">
            <v/>
          </cell>
          <cell r="G5531" t="str">
            <v/>
          </cell>
        </row>
        <row r="5532">
          <cell r="C5532" t="str">
            <v/>
          </cell>
          <cell r="D5532" t="str">
            <v/>
          </cell>
          <cell r="E5532" t="str">
            <v/>
          </cell>
          <cell r="F5532" t="str">
            <v/>
          </cell>
          <cell r="G5532" t="str">
            <v/>
          </cell>
        </row>
        <row r="5533">
          <cell r="C5533" t="str">
            <v/>
          </cell>
          <cell r="D5533" t="str">
            <v/>
          </cell>
          <cell r="E5533" t="str">
            <v/>
          </cell>
          <cell r="F5533" t="str">
            <v/>
          </cell>
          <cell r="G5533" t="str">
            <v/>
          </cell>
        </row>
        <row r="5534">
          <cell r="C5534" t="str">
            <v/>
          </cell>
          <cell r="D5534" t="str">
            <v/>
          </cell>
          <cell r="E5534" t="str">
            <v/>
          </cell>
          <cell r="F5534" t="str">
            <v/>
          </cell>
          <cell r="G5534" t="str">
            <v/>
          </cell>
        </row>
        <row r="5535">
          <cell r="C5535" t="str">
            <v/>
          </cell>
          <cell r="D5535" t="str">
            <v/>
          </cell>
          <cell r="E5535" t="str">
            <v/>
          </cell>
          <cell r="F5535" t="str">
            <v/>
          </cell>
          <cell r="G5535" t="str">
            <v/>
          </cell>
        </row>
        <row r="5536">
          <cell r="C5536" t="str">
            <v/>
          </cell>
          <cell r="D5536" t="str">
            <v/>
          </cell>
          <cell r="E5536" t="str">
            <v/>
          </cell>
          <cell r="F5536" t="str">
            <v/>
          </cell>
          <cell r="G5536" t="str">
            <v/>
          </cell>
        </row>
        <row r="5537">
          <cell r="C5537" t="str">
            <v/>
          </cell>
          <cell r="D5537" t="str">
            <v/>
          </cell>
          <cell r="E5537" t="str">
            <v/>
          </cell>
          <cell r="F5537" t="str">
            <v/>
          </cell>
          <cell r="G5537" t="str">
            <v/>
          </cell>
        </row>
        <row r="5538">
          <cell r="C5538" t="str">
            <v/>
          </cell>
          <cell r="D5538" t="str">
            <v/>
          </cell>
          <cell r="E5538" t="str">
            <v/>
          </cell>
          <cell r="F5538" t="str">
            <v/>
          </cell>
          <cell r="G5538" t="str">
            <v/>
          </cell>
        </row>
        <row r="5539">
          <cell r="C5539" t="str">
            <v/>
          </cell>
          <cell r="D5539" t="str">
            <v/>
          </cell>
          <cell r="E5539" t="str">
            <v/>
          </cell>
          <cell r="F5539" t="str">
            <v/>
          </cell>
          <cell r="G5539" t="str">
            <v/>
          </cell>
        </row>
        <row r="5540">
          <cell r="C5540" t="str">
            <v/>
          </cell>
          <cell r="D5540" t="str">
            <v/>
          </cell>
          <cell r="E5540" t="str">
            <v/>
          </cell>
          <cell r="F5540" t="str">
            <v/>
          </cell>
          <cell r="G5540" t="str">
            <v/>
          </cell>
        </row>
        <row r="5541">
          <cell r="C5541" t="str">
            <v/>
          </cell>
          <cell r="D5541" t="str">
            <v/>
          </cell>
          <cell r="E5541" t="str">
            <v/>
          </cell>
          <cell r="F5541" t="str">
            <v/>
          </cell>
          <cell r="G5541" t="str">
            <v/>
          </cell>
        </row>
        <row r="5542">
          <cell r="C5542" t="str">
            <v/>
          </cell>
          <cell r="D5542" t="str">
            <v/>
          </cell>
          <cell r="E5542" t="str">
            <v/>
          </cell>
          <cell r="F5542" t="str">
            <v/>
          </cell>
          <cell r="G5542" t="str">
            <v/>
          </cell>
        </row>
        <row r="5543">
          <cell r="C5543" t="str">
            <v/>
          </cell>
          <cell r="D5543" t="str">
            <v/>
          </cell>
          <cell r="E5543" t="str">
            <v/>
          </cell>
          <cell r="F5543" t="str">
            <v/>
          </cell>
          <cell r="G5543" t="str">
            <v/>
          </cell>
        </row>
        <row r="5544">
          <cell r="C5544" t="str">
            <v/>
          </cell>
          <cell r="D5544" t="str">
            <v/>
          </cell>
          <cell r="E5544" t="str">
            <v/>
          </cell>
          <cell r="F5544" t="str">
            <v/>
          </cell>
          <cell r="G5544" t="str">
            <v/>
          </cell>
        </row>
        <row r="5545">
          <cell r="C5545" t="str">
            <v/>
          </cell>
          <cell r="D5545" t="str">
            <v/>
          </cell>
          <cell r="E5545" t="str">
            <v/>
          </cell>
          <cell r="F5545" t="str">
            <v/>
          </cell>
          <cell r="G5545" t="str">
            <v/>
          </cell>
        </row>
        <row r="5546">
          <cell r="C5546" t="str">
            <v/>
          </cell>
          <cell r="D5546" t="str">
            <v/>
          </cell>
          <cell r="E5546" t="str">
            <v/>
          </cell>
          <cell r="F5546" t="str">
            <v/>
          </cell>
          <cell r="G5546" t="str">
            <v/>
          </cell>
        </row>
        <row r="5547">
          <cell r="C5547" t="str">
            <v/>
          </cell>
          <cell r="D5547" t="str">
            <v/>
          </cell>
          <cell r="E5547" t="str">
            <v/>
          </cell>
          <cell r="F5547" t="str">
            <v/>
          </cell>
          <cell r="G5547" t="str">
            <v/>
          </cell>
        </row>
        <row r="5548">
          <cell r="C5548" t="str">
            <v/>
          </cell>
          <cell r="D5548" t="str">
            <v/>
          </cell>
          <cell r="E5548" t="str">
            <v/>
          </cell>
          <cell r="F5548" t="str">
            <v/>
          </cell>
          <cell r="G5548" t="str">
            <v/>
          </cell>
        </row>
        <row r="5549">
          <cell r="C5549" t="str">
            <v/>
          </cell>
          <cell r="D5549" t="str">
            <v/>
          </cell>
          <cell r="E5549" t="str">
            <v/>
          </cell>
          <cell r="F5549" t="str">
            <v/>
          </cell>
          <cell r="G5549" t="str">
            <v/>
          </cell>
        </row>
        <row r="5550">
          <cell r="C5550" t="str">
            <v/>
          </cell>
          <cell r="D5550" t="str">
            <v/>
          </cell>
          <cell r="E5550" t="str">
            <v/>
          </cell>
          <cell r="F5550" t="str">
            <v/>
          </cell>
          <cell r="G5550" t="str">
            <v/>
          </cell>
        </row>
        <row r="5551">
          <cell r="C5551" t="str">
            <v/>
          </cell>
          <cell r="D5551" t="str">
            <v/>
          </cell>
          <cell r="E5551" t="str">
            <v/>
          </cell>
          <cell r="F5551" t="str">
            <v/>
          </cell>
          <cell r="G5551" t="str">
            <v/>
          </cell>
        </row>
        <row r="5552">
          <cell r="C5552" t="str">
            <v/>
          </cell>
          <cell r="D5552" t="str">
            <v/>
          </cell>
          <cell r="E5552" t="str">
            <v/>
          </cell>
          <cell r="F5552" t="str">
            <v/>
          </cell>
          <cell r="G5552" t="str">
            <v/>
          </cell>
        </row>
        <row r="5553">
          <cell r="C5553" t="str">
            <v/>
          </cell>
          <cell r="D5553" t="str">
            <v/>
          </cell>
          <cell r="E5553" t="str">
            <v/>
          </cell>
          <cell r="F5553" t="str">
            <v/>
          </cell>
          <cell r="G5553" t="str">
            <v/>
          </cell>
        </row>
        <row r="5554">
          <cell r="C5554" t="str">
            <v/>
          </cell>
          <cell r="D5554" t="str">
            <v/>
          </cell>
          <cell r="E5554" t="str">
            <v/>
          </cell>
          <cell r="F5554" t="str">
            <v/>
          </cell>
          <cell r="G5554" t="str">
            <v/>
          </cell>
        </row>
        <row r="5555">
          <cell r="C5555" t="str">
            <v/>
          </cell>
          <cell r="D5555" t="str">
            <v/>
          </cell>
          <cell r="E5555" t="str">
            <v/>
          </cell>
          <cell r="F5555" t="str">
            <v/>
          </cell>
          <cell r="G5555" t="str">
            <v/>
          </cell>
        </row>
        <row r="5556">
          <cell r="C5556" t="str">
            <v/>
          </cell>
          <cell r="D5556" t="str">
            <v/>
          </cell>
          <cell r="E5556" t="str">
            <v/>
          </cell>
          <cell r="F5556" t="str">
            <v/>
          </cell>
          <cell r="G5556" t="str">
            <v/>
          </cell>
        </row>
        <row r="5557">
          <cell r="C5557" t="str">
            <v/>
          </cell>
          <cell r="D5557" t="str">
            <v/>
          </cell>
          <cell r="E5557" t="str">
            <v/>
          </cell>
          <cell r="F5557" t="str">
            <v/>
          </cell>
          <cell r="G5557" t="str">
            <v/>
          </cell>
        </row>
        <row r="5558">
          <cell r="C5558" t="str">
            <v/>
          </cell>
          <cell r="D5558" t="str">
            <v/>
          </cell>
          <cell r="E5558" t="str">
            <v/>
          </cell>
          <cell r="F5558" t="str">
            <v/>
          </cell>
          <cell r="G5558" t="str">
            <v/>
          </cell>
        </row>
        <row r="5559">
          <cell r="C5559" t="str">
            <v/>
          </cell>
          <cell r="D5559" t="str">
            <v/>
          </cell>
          <cell r="E5559" t="str">
            <v/>
          </cell>
          <cell r="F5559" t="str">
            <v/>
          </cell>
          <cell r="G5559" t="str">
            <v/>
          </cell>
        </row>
        <row r="5560">
          <cell r="C5560" t="str">
            <v/>
          </cell>
          <cell r="D5560" t="str">
            <v/>
          </cell>
          <cell r="E5560" t="str">
            <v/>
          </cell>
          <cell r="F5560" t="str">
            <v/>
          </cell>
          <cell r="G5560" t="str">
            <v/>
          </cell>
        </row>
        <row r="5561">
          <cell r="C5561" t="str">
            <v/>
          </cell>
          <cell r="D5561" t="str">
            <v/>
          </cell>
          <cell r="E5561" t="str">
            <v/>
          </cell>
          <cell r="F5561" t="str">
            <v/>
          </cell>
          <cell r="G5561" t="str">
            <v/>
          </cell>
        </row>
        <row r="5562">
          <cell r="C5562" t="str">
            <v/>
          </cell>
          <cell r="D5562" t="str">
            <v/>
          </cell>
          <cell r="E5562" t="str">
            <v/>
          </cell>
          <cell r="F5562" t="str">
            <v/>
          </cell>
          <cell r="G5562" t="str">
            <v/>
          </cell>
        </row>
        <row r="5563">
          <cell r="C5563" t="str">
            <v/>
          </cell>
          <cell r="D5563" t="str">
            <v/>
          </cell>
          <cell r="E5563" t="str">
            <v/>
          </cell>
          <cell r="F5563" t="str">
            <v/>
          </cell>
          <cell r="G5563" t="str">
            <v/>
          </cell>
        </row>
        <row r="5564">
          <cell r="C5564" t="str">
            <v/>
          </cell>
          <cell r="D5564" t="str">
            <v/>
          </cell>
          <cell r="E5564" t="str">
            <v/>
          </cell>
          <cell r="F5564" t="str">
            <v/>
          </cell>
          <cell r="G5564" t="str">
            <v/>
          </cell>
        </row>
        <row r="5565">
          <cell r="C5565" t="str">
            <v/>
          </cell>
          <cell r="D5565" t="str">
            <v/>
          </cell>
          <cell r="E5565" t="str">
            <v/>
          </cell>
          <cell r="F5565" t="str">
            <v/>
          </cell>
          <cell r="G5565" t="str">
            <v/>
          </cell>
        </row>
        <row r="5566">
          <cell r="C5566" t="str">
            <v/>
          </cell>
          <cell r="D5566" t="str">
            <v/>
          </cell>
          <cell r="E5566" t="str">
            <v/>
          </cell>
          <cell r="F5566" t="str">
            <v/>
          </cell>
          <cell r="G5566" t="str">
            <v/>
          </cell>
        </row>
        <row r="5567">
          <cell r="C5567" t="str">
            <v/>
          </cell>
          <cell r="D5567" t="str">
            <v/>
          </cell>
          <cell r="E5567" t="str">
            <v/>
          </cell>
          <cell r="F5567" t="str">
            <v/>
          </cell>
          <cell r="G5567" t="str">
            <v/>
          </cell>
        </row>
        <row r="5568">
          <cell r="C5568" t="str">
            <v/>
          </cell>
          <cell r="D5568" t="str">
            <v/>
          </cell>
          <cell r="E5568" t="str">
            <v/>
          </cell>
          <cell r="F5568" t="str">
            <v/>
          </cell>
          <cell r="G5568" t="str">
            <v/>
          </cell>
        </row>
        <row r="5569">
          <cell r="C5569" t="str">
            <v/>
          </cell>
          <cell r="D5569" t="str">
            <v/>
          </cell>
          <cell r="E5569" t="str">
            <v/>
          </cell>
          <cell r="F5569" t="str">
            <v/>
          </cell>
          <cell r="G5569" t="str">
            <v/>
          </cell>
        </row>
        <row r="5570">
          <cell r="C5570" t="str">
            <v/>
          </cell>
          <cell r="D5570" t="str">
            <v/>
          </cell>
          <cell r="E5570" t="str">
            <v/>
          </cell>
          <cell r="F5570" t="str">
            <v/>
          </cell>
          <cell r="G5570" t="str">
            <v/>
          </cell>
        </row>
        <row r="5571">
          <cell r="C5571" t="str">
            <v/>
          </cell>
          <cell r="D5571" t="str">
            <v/>
          </cell>
          <cell r="E5571" t="str">
            <v/>
          </cell>
          <cell r="F5571" t="str">
            <v/>
          </cell>
          <cell r="G5571" t="str">
            <v/>
          </cell>
        </row>
        <row r="5572">
          <cell r="C5572" t="str">
            <v/>
          </cell>
          <cell r="D5572" t="str">
            <v/>
          </cell>
          <cell r="E5572" t="str">
            <v/>
          </cell>
          <cell r="F5572" t="str">
            <v/>
          </cell>
          <cell r="G5572" t="str">
            <v/>
          </cell>
        </row>
        <row r="5573">
          <cell r="C5573" t="str">
            <v/>
          </cell>
          <cell r="D5573" t="str">
            <v/>
          </cell>
          <cell r="E5573" t="str">
            <v/>
          </cell>
          <cell r="F5573" t="str">
            <v/>
          </cell>
          <cell r="G5573" t="str">
            <v/>
          </cell>
        </row>
        <row r="5574">
          <cell r="C5574" t="str">
            <v/>
          </cell>
          <cell r="D5574" t="str">
            <v/>
          </cell>
          <cell r="E5574" t="str">
            <v/>
          </cell>
          <cell r="F5574" t="str">
            <v/>
          </cell>
          <cell r="G5574" t="str">
            <v/>
          </cell>
        </row>
        <row r="5575">
          <cell r="C5575" t="str">
            <v/>
          </cell>
          <cell r="D5575" t="str">
            <v/>
          </cell>
          <cell r="E5575" t="str">
            <v/>
          </cell>
          <cell r="F5575" t="str">
            <v/>
          </cell>
          <cell r="G5575" t="str">
            <v/>
          </cell>
        </row>
        <row r="5576">
          <cell r="C5576" t="str">
            <v/>
          </cell>
          <cell r="D5576" t="str">
            <v/>
          </cell>
          <cell r="E5576" t="str">
            <v/>
          </cell>
          <cell r="F5576" t="str">
            <v/>
          </cell>
          <cell r="G5576" t="str">
            <v/>
          </cell>
        </row>
        <row r="5577">
          <cell r="C5577" t="str">
            <v/>
          </cell>
          <cell r="D5577" t="str">
            <v/>
          </cell>
          <cell r="E5577" t="str">
            <v/>
          </cell>
          <cell r="F5577" t="str">
            <v/>
          </cell>
          <cell r="G5577" t="str">
            <v/>
          </cell>
        </row>
        <row r="5578">
          <cell r="C5578" t="str">
            <v/>
          </cell>
          <cell r="D5578" t="str">
            <v/>
          </cell>
          <cell r="E5578" t="str">
            <v/>
          </cell>
          <cell r="F5578" t="str">
            <v/>
          </cell>
          <cell r="G5578" t="str">
            <v/>
          </cell>
        </row>
        <row r="5579">
          <cell r="C5579" t="str">
            <v/>
          </cell>
          <cell r="D5579" t="str">
            <v/>
          </cell>
          <cell r="E5579" t="str">
            <v/>
          </cell>
          <cell r="F5579" t="str">
            <v/>
          </cell>
          <cell r="G5579" t="str">
            <v/>
          </cell>
        </row>
        <row r="5580">
          <cell r="C5580" t="str">
            <v/>
          </cell>
          <cell r="D5580" t="str">
            <v/>
          </cell>
          <cell r="E5580" t="str">
            <v/>
          </cell>
          <cell r="F5580" t="str">
            <v/>
          </cell>
          <cell r="G5580" t="str">
            <v/>
          </cell>
        </row>
        <row r="5581">
          <cell r="C5581" t="str">
            <v/>
          </cell>
          <cell r="D5581" t="str">
            <v/>
          </cell>
          <cell r="E5581" t="str">
            <v/>
          </cell>
          <cell r="F5581" t="str">
            <v/>
          </cell>
          <cell r="G5581" t="str">
            <v/>
          </cell>
        </row>
        <row r="5582">
          <cell r="C5582" t="str">
            <v/>
          </cell>
          <cell r="D5582" t="str">
            <v/>
          </cell>
          <cell r="E5582" t="str">
            <v/>
          </cell>
          <cell r="F5582" t="str">
            <v/>
          </cell>
          <cell r="G5582" t="str">
            <v/>
          </cell>
        </row>
        <row r="5583">
          <cell r="C5583" t="str">
            <v/>
          </cell>
          <cell r="D5583" t="str">
            <v/>
          </cell>
          <cell r="E5583" t="str">
            <v/>
          </cell>
          <cell r="F5583" t="str">
            <v/>
          </cell>
          <cell r="G5583" t="str">
            <v/>
          </cell>
        </row>
        <row r="5584">
          <cell r="C5584" t="str">
            <v/>
          </cell>
          <cell r="D5584" t="str">
            <v/>
          </cell>
          <cell r="E5584" t="str">
            <v/>
          </cell>
          <cell r="F5584" t="str">
            <v/>
          </cell>
          <cell r="G5584" t="str">
            <v/>
          </cell>
        </row>
        <row r="5585">
          <cell r="C5585" t="str">
            <v/>
          </cell>
          <cell r="D5585" t="str">
            <v/>
          </cell>
          <cell r="E5585" t="str">
            <v/>
          </cell>
          <cell r="F5585" t="str">
            <v/>
          </cell>
          <cell r="G5585" t="str">
            <v/>
          </cell>
        </row>
        <row r="5586">
          <cell r="C5586" t="str">
            <v/>
          </cell>
          <cell r="D5586" t="str">
            <v/>
          </cell>
          <cell r="E5586" t="str">
            <v/>
          </cell>
          <cell r="F5586" t="str">
            <v/>
          </cell>
          <cell r="G5586" t="str">
            <v/>
          </cell>
        </row>
        <row r="5587">
          <cell r="C5587" t="str">
            <v/>
          </cell>
          <cell r="D5587" t="str">
            <v/>
          </cell>
          <cell r="E5587" t="str">
            <v/>
          </cell>
          <cell r="F5587" t="str">
            <v/>
          </cell>
          <cell r="G5587" t="str">
            <v/>
          </cell>
        </row>
        <row r="5588">
          <cell r="C5588" t="str">
            <v/>
          </cell>
          <cell r="D5588" t="str">
            <v/>
          </cell>
          <cell r="E5588" t="str">
            <v/>
          </cell>
          <cell r="F5588" t="str">
            <v/>
          </cell>
          <cell r="G5588" t="str">
            <v/>
          </cell>
        </row>
        <row r="5589">
          <cell r="C5589" t="str">
            <v/>
          </cell>
          <cell r="D5589" t="str">
            <v/>
          </cell>
          <cell r="E5589" t="str">
            <v/>
          </cell>
          <cell r="F5589" t="str">
            <v/>
          </cell>
          <cell r="G5589" t="str">
            <v/>
          </cell>
        </row>
        <row r="5590">
          <cell r="C5590" t="str">
            <v/>
          </cell>
          <cell r="D5590" t="str">
            <v/>
          </cell>
          <cell r="E5590" t="str">
            <v/>
          </cell>
          <cell r="F5590" t="str">
            <v/>
          </cell>
          <cell r="G5590" t="str">
            <v/>
          </cell>
        </row>
        <row r="5591">
          <cell r="C5591" t="str">
            <v/>
          </cell>
          <cell r="D5591" t="str">
            <v/>
          </cell>
          <cell r="E5591" t="str">
            <v/>
          </cell>
          <cell r="F5591" t="str">
            <v/>
          </cell>
          <cell r="G5591" t="str">
            <v/>
          </cell>
        </row>
        <row r="5592">
          <cell r="C5592" t="str">
            <v/>
          </cell>
          <cell r="D5592" t="str">
            <v/>
          </cell>
          <cell r="E5592" t="str">
            <v/>
          </cell>
          <cell r="F5592" t="str">
            <v/>
          </cell>
          <cell r="G5592" t="str">
            <v/>
          </cell>
        </row>
        <row r="5593">
          <cell r="C5593" t="str">
            <v/>
          </cell>
          <cell r="D5593" t="str">
            <v/>
          </cell>
          <cell r="E5593" t="str">
            <v/>
          </cell>
          <cell r="F5593" t="str">
            <v/>
          </cell>
          <cell r="G5593" t="str">
            <v/>
          </cell>
        </row>
        <row r="5594">
          <cell r="C5594" t="str">
            <v/>
          </cell>
          <cell r="D5594" t="str">
            <v/>
          </cell>
          <cell r="E5594" t="str">
            <v/>
          </cell>
          <cell r="F5594" t="str">
            <v/>
          </cell>
          <cell r="G5594" t="str">
            <v/>
          </cell>
        </row>
        <row r="5595">
          <cell r="C5595" t="str">
            <v/>
          </cell>
          <cell r="D5595" t="str">
            <v/>
          </cell>
          <cell r="E5595" t="str">
            <v/>
          </cell>
          <cell r="F5595" t="str">
            <v/>
          </cell>
          <cell r="G5595" t="str">
            <v/>
          </cell>
        </row>
        <row r="5596">
          <cell r="C5596" t="str">
            <v/>
          </cell>
          <cell r="D5596" t="str">
            <v/>
          </cell>
          <cell r="E5596" t="str">
            <v/>
          </cell>
          <cell r="F5596" t="str">
            <v/>
          </cell>
          <cell r="G5596" t="str">
            <v/>
          </cell>
        </row>
        <row r="5597">
          <cell r="C5597" t="str">
            <v/>
          </cell>
          <cell r="D5597" t="str">
            <v/>
          </cell>
          <cell r="E5597" t="str">
            <v/>
          </cell>
          <cell r="F5597" t="str">
            <v/>
          </cell>
          <cell r="G5597" t="str">
            <v/>
          </cell>
        </row>
        <row r="5598">
          <cell r="C5598" t="str">
            <v/>
          </cell>
          <cell r="D5598" t="str">
            <v/>
          </cell>
          <cell r="E5598" t="str">
            <v/>
          </cell>
          <cell r="F5598" t="str">
            <v/>
          </cell>
          <cell r="G5598" t="str">
            <v/>
          </cell>
        </row>
        <row r="5599">
          <cell r="C5599" t="str">
            <v/>
          </cell>
          <cell r="D5599" t="str">
            <v/>
          </cell>
          <cell r="E5599" t="str">
            <v/>
          </cell>
          <cell r="F5599" t="str">
            <v/>
          </cell>
          <cell r="G5599" t="str">
            <v/>
          </cell>
        </row>
        <row r="5600">
          <cell r="C5600" t="str">
            <v/>
          </cell>
          <cell r="D5600" t="str">
            <v/>
          </cell>
          <cell r="E5600" t="str">
            <v/>
          </cell>
          <cell r="F5600" t="str">
            <v/>
          </cell>
          <cell r="G5600" t="str">
            <v/>
          </cell>
        </row>
        <row r="5601">
          <cell r="C5601" t="str">
            <v/>
          </cell>
          <cell r="D5601" t="str">
            <v/>
          </cell>
          <cell r="E5601" t="str">
            <v/>
          </cell>
          <cell r="F5601" t="str">
            <v/>
          </cell>
          <cell r="G5601" t="str">
            <v/>
          </cell>
        </row>
        <row r="5602">
          <cell r="C5602" t="str">
            <v/>
          </cell>
          <cell r="D5602" t="str">
            <v/>
          </cell>
          <cell r="E5602" t="str">
            <v/>
          </cell>
          <cell r="F5602" t="str">
            <v/>
          </cell>
          <cell r="G5602" t="str">
            <v/>
          </cell>
        </row>
        <row r="5603">
          <cell r="C5603" t="str">
            <v/>
          </cell>
          <cell r="D5603" t="str">
            <v/>
          </cell>
          <cell r="E5603" t="str">
            <v/>
          </cell>
          <cell r="F5603" t="str">
            <v/>
          </cell>
          <cell r="G5603" t="str">
            <v/>
          </cell>
        </row>
        <row r="5604">
          <cell r="C5604" t="str">
            <v/>
          </cell>
          <cell r="D5604" t="str">
            <v/>
          </cell>
          <cell r="E5604" t="str">
            <v/>
          </cell>
          <cell r="F5604" t="str">
            <v/>
          </cell>
          <cell r="G5604" t="str">
            <v/>
          </cell>
        </row>
        <row r="5605">
          <cell r="C5605" t="str">
            <v/>
          </cell>
          <cell r="D5605" t="str">
            <v/>
          </cell>
          <cell r="E5605" t="str">
            <v/>
          </cell>
          <cell r="F5605" t="str">
            <v/>
          </cell>
          <cell r="G5605" t="str">
            <v/>
          </cell>
        </row>
        <row r="5606">
          <cell r="C5606" t="str">
            <v/>
          </cell>
          <cell r="D5606" t="str">
            <v/>
          </cell>
          <cell r="E5606" t="str">
            <v/>
          </cell>
          <cell r="F5606" t="str">
            <v/>
          </cell>
          <cell r="G5606" t="str">
            <v/>
          </cell>
        </row>
        <row r="5607">
          <cell r="C5607" t="str">
            <v/>
          </cell>
          <cell r="D5607" t="str">
            <v/>
          </cell>
          <cell r="E5607" t="str">
            <v/>
          </cell>
          <cell r="F5607" t="str">
            <v/>
          </cell>
          <cell r="G5607" t="str">
            <v/>
          </cell>
        </row>
        <row r="5608">
          <cell r="C5608" t="str">
            <v/>
          </cell>
          <cell r="D5608" t="str">
            <v/>
          </cell>
          <cell r="E5608" t="str">
            <v/>
          </cell>
          <cell r="F5608" t="str">
            <v/>
          </cell>
          <cell r="G5608" t="str">
            <v/>
          </cell>
        </row>
        <row r="5609">
          <cell r="C5609" t="str">
            <v/>
          </cell>
          <cell r="D5609" t="str">
            <v/>
          </cell>
          <cell r="E5609" t="str">
            <v/>
          </cell>
          <cell r="F5609" t="str">
            <v/>
          </cell>
          <cell r="G5609" t="str">
            <v/>
          </cell>
        </row>
        <row r="5610">
          <cell r="C5610" t="str">
            <v/>
          </cell>
          <cell r="D5610" t="str">
            <v/>
          </cell>
          <cell r="E5610" t="str">
            <v/>
          </cell>
          <cell r="F5610" t="str">
            <v/>
          </cell>
          <cell r="G5610" t="str">
            <v/>
          </cell>
        </row>
        <row r="5611">
          <cell r="C5611" t="str">
            <v/>
          </cell>
          <cell r="D5611" t="str">
            <v/>
          </cell>
          <cell r="E5611" t="str">
            <v/>
          </cell>
          <cell r="F5611" t="str">
            <v/>
          </cell>
          <cell r="G5611" t="str">
            <v/>
          </cell>
        </row>
        <row r="5612">
          <cell r="C5612" t="str">
            <v/>
          </cell>
          <cell r="D5612" t="str">
            <v/>
          </cell>
          <cell r="E5612" t="str">
            <v/>
          </cell>
          <cell r="F5612" t="str">
            <v/>
          </cell>
          <cell r="G5612" t="str">
            <v/>
          </cell>
        </row>
        <row r="5613">
          <cell r="C5613" t="str">
            <v/>
          </cell>
          <cell r="D5613" t="str">
            <v/>
          </cell>
          <cell r="E5613" t="str">
            <v/>
          </cell>
          <cell r="F5613" t="str">
            <v/>
          </cell>
          <cell r="G5613" t="str">
            <v/>
          </cell>
        </row>
        <row r="5614">
          <cell r="C5614" t="str">
            <v/>
          </cell>
          <cell r="D5614" t="str">
            <v/>
          </cell>
          <cell r="E5614" t="str">
            <v/>
          </cell>
          <cell r="F5614" t="str">
            <v/>
          </cell>
          <cell r="G5614" t="str">
            <v/>
          </cell>
        </row>
        <row r="5615">
          <cell r="C5615" t="str">
            <v/>
          </cell>
          <cell r="D5615" t="str">
            <v/>
          </cell>
          <cell r="E5615" t="str">
            <v/>
          </cell>
          <cell r="F5615" t="str">
            <v/>
          </cell>
          <cell r="G5615" t="str">
            <v/>
          </cell>
        </row>
        <row r="5616">
          <cell r="C5616" t="str">
            <v/>
          </cell>
          <cell r="D5616" t="str">
            <v/>
          </cell>
          <cell r="E5616" t="str">
            <v/>
          </cell>
          <cell r="F5616" t="str">
            <v/>
          </cell>
          <cell r="G5616" t="str">
            <v/>
          </cell>
        </row>
        <row r="5617">
          <cell r="C5617" t="str">
            <v/>
          </cell>
          <cell r="D5617" t="str">
            <v/>
          </cell>
          <cell r="E5617" t="str">
            <v/>
          </cell>
          <cell r="F5617" t="str">
            <v/>
          </cell>
          <cell r="G5617" t="str">
            <v/>
          </cell>
        </row>
        <row r="5618">
          <cell r="C5618" t="str">
            <v/>
          </cell>
          <cell r="D5618" t="str">
            <v/>
          </cell>
          <cell r="E5618" t="str">
            <v/>
          </cell>
          <cell r="F5618" t="str">
            <v/>
          </cell>
          <cell r="G5618" t="str">
            <v/>
          </cell>
        </row>
        <row r="5619">
          <cell r="C5619" t="str">
            <v/>
          </cell>
          <cell r="D5619" t="str">
            <v/>
          </cell>
          <cell r="E5619" t="str">
            <v/>
          </cell>
          <cell r="F5619" t="str">
            <v/>
          </cell>
          <cell r="G5619" t="str">
            <v/>
          </cell>
        </row>
        <row r="5620">
          <cell r="C5620" t="str">
            <v/>
          </cell>
          <cell r="D5620" t="str">
            <v/>
          </cell>
          <cell r="E5620" t="str">
            <v/>
          </cell>
          <cell r="F5620" t="str">
            <v/>
          </cell>
          <cell r="G5620" t="str">
            <v/>
          </cell>
        </row>
        <row r="5621">
          <cell r="C5621" t="str">
            <v/>
          </cell>
          <cell r="D5621" t="str">
            <v/>
          </cell>
          <cell r="E5621" t="str">
            <v/>
          </cell>
          <cell r="F5621" t="str">
            <v/>
          </cell>
          <cell r="G5621" t="str">
            <v/>
          </cell>
        </row>
        <row r="5622">
          <cell r="C5622" t="str">
            <v/>
          </cell>
          <cell r="D5622" t="str">
            <v/>
          </cell>
          <cell r="E5622" t="str">
            <v/>
          </cell>
          <cell r="F5622" t="str">
            <v/>
          </cell>
          <cell r="G5622" t="str">
            <v/>
          </cell>
        </row>
        <row r="5623">
          <cell r="C5623" t="str">
            <v/>
          </cell>
          <cell r="D5623" t="str">
            <v/>
          </cell>
          <cell r="E5623" t="str">
            <v/>
          </cell>
          <cell r="F5623" t="str">
            <v/>
          </cell>
          <cell r="G5623" t="str">
            <v/>
          </cell>
        </row>
        <row r="5624">
          <cell r="C5624" t="str">
            <v/>
          </cell>
          <cell r="D5624" t="str">
            <v/>
          </cell>
          <cell r="E5624" t="str">
            <v/>
          </cell>
          <cell r="F5624" t="str">
            <v/>
          </cell>
          <cell r="G5624" t="str">
            <v/>
          </cell>
        </row>
        <row r="5625">
          <cell r="C5625" t="str">
            <v/>
          </cell>
          <cell r="D5625" t="str">
            <v/>
          </cell>
          <cell r="E5625" t="str">
            <v/>
          </cell>
          <cell r="F5625" t="str">
            <v/>
          </cell>
          <cell r="G5625" t="str">
            <v/>
          </cell>
        </row>
        <row r="5626">
          <cell r="C5626" t="str">
            <v/>
          </cell>
          <cell r="D5626" t="str">
            <v/>
          </cell>
          <cell r="E5626" t="str">
            <v/>
          </cell>
          <cell r="F5626" t="str">
            <v/>
          </cell>
          <cell r="G5626" t="str">
            <v/>
          </cell>
        </row>
        <row r="5627">
          <cell r="C5627" t="str">
            <v/>
          </cell>
          <cell r="D5627" t="str">
            <v/>
          </cell>
          <cell r="E5627" t="str">
            <v/>
          </cell>
          <cell r="F5627" t="str">
            <v/>
          </cell>
          <cell r="G5627" t="str">
            <v/>
          </cell>
        </row>
        <row r="5628">
          <cell r="C5628" t="str">
            <v/>
          </cell>
          <cell r="D5628" t="str">
            <v/>
          </cell>
          <cell r="E5628" t="str">
            <v/>
          </cell>
          <cell r="F5628" t="str">
            <v/>
          </cell>
          <cell r="G5628" t="str">
            <v/>
          </cell>
        </row>
        <row r="5629">
          <cell r="C5629" t="str">
            <v/>
          </cell>
          <cell r="D5629" t="str">
            <v/>
          </cell>
          <cell r="E5629" t="str">
            <v/>
          </cell>
          <cell r="F5629" t="str">
            <v/>
          </cell>
          <cell r="G5629" t="str">
            <v/>
          </cell>
        </row>
        <row r="5630">
          <cell r="C5630" t="str">
            <v/>
          </cell>
          <cell r="D5630" t="str">
            <v/>
          </cell>
          <cell r="E5630" t="str">
            <v/>
          </cell>
          <cell r="F5630" t="str">
            <v/>
          </cell>
          <cell r="G5630" t="str">
            <v/>
          </cell>
        </row>
        <row r="5631">
          <cell r="C5631" t="str">
            <v/>
          </cell>
          <cell r="D5631" t="str">
            <v/>
          </cell>
          <cell r="E5631" t="str">
            <v/>
          </cell>
          <cell r="F5631" t="str">
            <v/>
          </cell>
          <cell r="G5631" t="str">
            <v/>
          </cell>
        </row>
        <row r="5632">
          <cell r="C5632" t="str">
            <v/>
          </cell>
          <cell r="D5632" t="str">
            <v/>
          </cell>
          <cell r="E5632" t="str">
            <v/>
          </cell>
          <cell r="F5632" t="str">
            <v/>
          </cell>
          <cell r="G5632" t="str">
            <v/>
          </cell>
        </row>
        <row r="5633">
          <cell r="C5633" t="str">
            <v/>
          </cell>
          <cell r="D5633" t="str">
            <v/>
          </cell>
          <cell r="E5633" t="str">
            <v/>
          </cell>
          <cell r="F5633" t="str">
            <v/>
          </cell>
          <cell r="G5633" t="str">
            <v/>
          </cell>
        </row>
        <row r="5634">
          <cell r="C5634" t="str">
            <v/>
          </cell>
          <cell r="D5634" t="str">
            <v/>
          </cell>
          <cell r="E5634" t="str">
            <v/>
          </cell>
          <cell r="F5634" t="str">
            <v/>
          </cell>
          <cell r="G5634" t="str">
            <v/>
          </cell>
        </row>
        <row r="5635">
          <cell r="C5635" t="str">
            <v/>
          </cell>
          <cell r="D5635" t="str">
            <v/>
          </cell>
          <cell r="E5635" t="str">
            <v/>
          </cell>
          <cell r="F5635" t="str">
            <v/>
          </cell>
          <cell r="G5635" t="str">
            <v/>
          </cell>
        </row>
        <row r="5636">
          <cell r="C5636" t="str">
            <v/>
          </cell>
          <cell r="D5636" t="str">
            <v/>
          </cell>
          <cell r="E5636" t="str">
            <v/>
          </cell>
          <cell r="F5636" t="str">
            <v/>
          </cell>
          <cell r="G5636" t="str">
            <v/>
          </cell>
        </row>
        <row r="5637">
          <cell r="C5637" t="str">
            <v/>
          </cell>
          <cell r="D5637" t="str">
            <v/>
          </cell>
          <cell r="E5637" t="str">
            <v/>
          </cell>
          <cell r="F5637" t="str">
            <v/>
          </cell>
          <cell r="G5637" t="str">
            <v/>
          </cell>
        </row>
        <row r="5638">
          <cell r="C5638" t="str">
            <v/>
          </cell>
          <cell r="D5638" t="str">
            <v/>
          </cell>
          <cell r="E5638" t="str">
            <v/>
          </cell>
          <cell r="F5638" t="str">
            <v/>
          </cell>
          <cell r="G5638" t="str">
            <v/>
          </cell>
        </row>
        <row r="5639">
          <cell r="C5639" t="str">
            <v/>
          </cell>
          <cell r="D5639" t="str">
            <v/>
          </cell>
          <cell r="E5639" t="str">
            <v/>
          </cell>
          <cell r="F5639" t="str">
            <v/>
          </cell>
          <cell r="G5639" t="str">
            <v/>
          </cell>
        </row>
        <row r="5640">
          <cell r="C5640" t="str">
            <v/>
          </cell>
          <cell r="D5640" t="str">
            <v/>
          </cell>
          <cell r="E5640" t="str">
            <v/>
          </cell>
          <cell r="F5640" t="str">
            <v/>
          </cell>
          <cell r="G5640" t="str">
            <v/>
          </cell>
        </row>
        <row r="5641">
          <cell r="C5641" t="str">
            <v/>
          </cell>
          <cell r="D5641" t="str">
            <v/>
          </cell>
          <cell r="E5641" t="str">
            <v/>
          </cell>
          <cell r="F5641" t="str">
            <v/>
          </cell>
          <cell r="G5641" t="str">
            <v/>
          </cell>
        </row>
        <row r="5642">
          <cell r="C5642" t="str">
            <v/>
          </cell>
          <cell r="D5642" t="str">
            <v/>
          </cell>
          <cell r="E5642" t="str">
            <v/>
          </cell>
          <cell r="F5642" t="str">
            <v/>
          </cell>
          <cell r="G5642" t="str">
            <v/>
          </cell>
        </row>
        <row r="5643">
          <cell r="C5643" t="str">
            <v/>
          </cell>
          <cell r="D5643" t="str">
            <v/>
          </cell>
          <cell r="E5643" t="str">
            <v/>
          </cell>
          <cell r="F5643" t="str">
            <v/>
          </cell>
          <cell r="G5643" t="str">
            <v/>
          </cell>
        </row>
        <row r="5644">
          <cell r="C5644" t="str">
            <v/>
          </cell>
          <cell r="D5644" t="str">
            <v/>
          </cell>
          <cell r="E5644" t="str">
            <v/>
          </cell>
          <cell r="F5644" t="str">
            <v/>
          </cell>
          <cell r="G5644" t="str">
            <v/>
          </cell>
        </row>
        <row r="5645">
          <cell r="C5645" t="str">
            <v/>
          </cell>
          <cell r="D5645" t="str">
            <v/>
          </cell>
          <cell r="E5645" t="str">
            <v/>
          </cell>
          <cell r="F5645" t="str">
            <v/>
          </cell>
          <cell r="G5645" t="str">
            <v/>
          </cell>
        </row>
        <row r="5646">
          <cell r="C5646" t="str">
            <v/>
          </cell>
          <cell r="D5646" t="str">
            <v/>
          </cell>
          <cell r="E5646" t="str">
            <v/>
          </cell>
          <cell r="F5646" t="str">
            <v/>
          </cell>
          <cell r="G5646" t="str">
            <v/>
          </cell>
        </row>
        <row r="5647">
          <cell r="C5647" t="str">
            <v/>
          </cell>
          <cell r="D5647" t="str">
            <v/>
          </cell>
          <cell r="E5647" t="str">
            <v/>
          </cell>
          <cell r="F5647" t="str">
            <v/>
          </cell>
          <cell r="G5647" t="str">
            <v/>
          </cell>
        </row>
        <row r="5648">
          <cell r="C5648" t="str">
            <v/>
          </cell>
          <cell r="D5648" t="str">
            <v/>
          </cell>
          <cell r="E5648" t="str">
            <v/>
          </cell>
          <cell r="F5648" t="str">
            <v/>
          </cell>
          <cell r="G5648" t="str">
            <v/>
          </cell>
        </row>
        <row r="5649">
          <cell r="C5649" t="str">
            <v/>
          </cell>
          <cell r="D5649" t="str">
            <v/>
          </cell>
          <cell r="E5649" t="str">
            <v/>
          </cell>
          <cell r="F5649" t="str">
            <v/>
          </cell>
          <cell r="G5649" t="str">
            <v/>
          </cell>
        </row>
        <row r="5650">
          <cell r="C5650" t="str">
            <v/>
          </cell>
          <cell r="D5650" t="str">
            <v/>
          </cell>
          <cell r="E5650" t="str">
            <v/>
          </cell>
          <cell r="F5650" t="str">
            <v/>
          </cell>
          <cell r="G5650" t="str">
            <v/>
          </cell>
        </row>
        <row r="5651">
          <cell r="C5651" t="str">
            <v/>
          </cell>
          <cell r="D5651" t="str">
            <v/>
          </cell>
          <cell r="E5651" t="str">
            <v/>
          </cell>
          <cell r="F5651" t="str">
            <v/>
          </cell>
          <cell r="G5651" t="str">
            <v/>
          </cell>
        </row>
        <row r="5652">
          <cell r="C5652" t="str">
            <v/>
          </cell>
          <cell r="D5652" t="str">
            <v/>
          </cell>
          <cell r="E5652" t="str">
            <v/>
          </cell>
          <cell r="F5652" t="str">
            <v/>
          </cell>
          <cell r="G5652" t="str">
            <v/>
          </cell>
        </row>
        <row r="5653">
          <cell r="C5653" t="str">
            <v/>
          </cell>
          <cell r="D5653" t="str">
            <v/>
          </cell>
          <cell r="E5653" t="str">
            <v/>
          </cell>
          <cell r="F5653" t="str">
            <v/>
          </cell>
          <cell r="G5653" t="str">
            <v/>
          </cell>
        </row>
        <row r="5654">
          <cell r="C5654" t="str">
            <v/>
          </cell>
          <cell r="D5654" t="str">
            <v/>
          </cell>
          <cell r="E5654" t="str">
            <v/>
          </cell>
          <cell r="F5654" t="str">
            <v/>
          </cell>
          <cell r="G5654" t="str">
            <v/>
          </cell>
        </row>
        <row r="5655">
          <cell r="C5655" t="str">
            <v/>
          </cell>
          <cell r="D5655" t="str">
            <v/>
          </cell>
          <cell r="E5655" t="str">
            <v/>
          </cell>
          <cell r="F5655" t="str">
            <v/>
          </cell>
          <cell r="G5655" t="str">
            <v/>
          </cell>
        </row>
        <row r="5656">
          <cell r="C5656" t="str">
            <v/>
          </cell>
          <cell r="D5656" t="str">
            <v/>
          </cell>
          <cell r="E5656" t="str">
            <v/>
          </cell>
          <cell r="F5656" t="str">
            <v/>
          </cell>
          <cell r="G5656" t="str">
            <v/>
          </cell>
        </row>
        <row r="5657">
          <cell r="C5657" t="str">
            <v/>
          </cell>
          <cell r="D5657" t="str">
            <v/>
          </cell>
          <cell r="E5657" t="str">
            <v/>
          </cell>
          <cell r="F5657" t="str">
            <v/>
          </cell>
          <cell r="G5657" t="str">
            <v/>
          </cell>
        </row>
        <row r="5658">
          <cell r="C5658" t="str">
            <v/>
          </cell>
          <cell r="D5658" t="str">
            <v/>
          </cell>
          <cell r="E5658" t="str">
            <v/>
          </cell>
          <cell r="F5658" t="str">
            <v/>
          </cell>
          <cell r="G5658" t="str">
            <v/>
          </cell>
        </row>
        <row r="5659">
          <cell r="C5659" t="str">
            <v/>
          </cell>
          <cell r="D5659" t="str">
            <v/>
          </cell>
          <cell r="E5659" t="str">
            <v/>
          </cell>
          <cell r="F5659" t="str">
            <v/>
          </cell>
          <cell r="G5659" t="str">
            <v/>
          </cell>
        </row>
        <row r="5660">
          <cell r="C5660" t="str">
            <v/>
          </cell>
          <cell r="D5660" t="str">
            <v/>
          </cell>
          <cell r="E5660" t="str">
            <v/>
          </cell>
          <cell r="F5660" t="str">
            <v/>
          </cell>
          <cell r="G5660" t="str">
            <v/>
          </cell>
        </row>
        <row r="5661">
          <cell r="C5661" t="str">
            <v/>
          </cell>
          <cell r="D5661" t="str">
            <v/>
          </cell>
          <cell r="E5661" t="str">
            <v/>
          </cell>
          <cell r="F5661" t="str">
            <v/>
          </cell>
          <cell r="G5661" t="str">
            <v/>
          </cell>
        </row>
        <row r="5662">
          <cell r="C5662" t="str">
            <v/>
          </cell>
          <cell r="D5662" t="str">
            <v/>
          </cell>
          <cell r="E5662" t="str">
            <v/>
          </cell>
          <cell r="F5662" t="str">
            <v/>
          </cell>
          <cell r="G5662" t="str">
            <v/>
          </cell>
        </row>
        <row r="5663">
          <cell r="C5663" t="str">
            <v/>
          </cell>
          <cell r="D5663" t="str">
            <v/>
          </cell>
          <cell r="E5663" t="str">
            <v/>
          </cell>
          <cell r="F5663" t="str">
            <v/>
          </cell>
          <cell r="G5663" t="str">
            <v/>
          </cell>
        </row>
        <row r="5664">
          <cell r="C5664" t="str">
            <v/>
          </cell>
          <cell r="D5664" t="str">
            <v/>
          </cell>
          <cell r="E5664" t="str">
            <v/>
          </cell>
          <cell r="F5664" t="str">
            <v/>
          </cell>
          <cell r="G5664" t="str">
            <v/>
          </cell>
        </row>
        <row r="5665">
          <cell r="C5665" t="str">
            <v/>
          </cell>
          <cell r="D5665" t="str">
            <v/>
          </cell>
          <cell r="E5665" t="str">
            <v/>
          </cell>
          <cell r="F5665" t="str">
            <v/>
          </cell>
          <cell r="G5665" t="str">
            <v/>
          </cell>
        </row>
        <row r="5666">
          <cell r="C5666" t="str">
            <v/>
          </cell>
          <cell r="D5666" t="str">
            <v/>
          </cell>
          <cell r="E5666" t="str">
            <v/>
          </cell>
          <cell r="F5666" t="str">
            <v/>
          </cell>
          <cell r="G5666" t="str">
            <v/>
          </cell>
        </row>
        <row r="5667">
          <cell r="C5667" t="str">
            <v/>
          </cell>
          <cell r="D5667" t="str">
            <v/>
          </cell>
          <cell r="E5667" t="str">
            <v/>
          </cell>
          <cell r="F5667" t="str">
            <v/>
          </cell>
          <cell r="G5667" t="str">
            <v/>
          </cell>
        </row>
        <row r="5668">
          <cell r="C5668" t="str">
            <v/>
          </cell>
          <cell r="D5668" t="str">
            <v/>
          </cell>
          <cell r="E5668" t="str">
            <v/>
          </cell>
          <cell r="F5668" t="str">
            <v/>
          </cell>
          <cell r="G5668" t="str">
            <v/>
          </cell>
        </row>
        <row r="5669">
          <cell r="C5669" t="str">
            <v/>
          </cell>
          <cell r="D5669" t="str">
            <v/>
          </cell>
          <cell r="E5669" t="str">
            <v/>
          </cell>
          <cell r="F5669" t="str">
            <v/>
          </cell>
          <cell r="G5669" t="str">
            <v/>
          </cell>
        </row>
        <row r="5670">
          <cell r="C5670" t="str">
            <v/>
          </cell>
          <cell r="D5670" t="str">
            <v/>
          </cell>
          <cell r="E5670" t="str">
            <v/>
          </cell>
          <cell r="F5670" t="str">
            <v/>
          </cell>
          <cell r="G5670" t="str">
            <v/>
          </cell>
        </row>
        <row r="5671">
          <cell r="C5671" t="str">
            <v/>
          </cell>
          <cell r="D5671" t="str">
            <v/>
          </cell>
          <cell r="E5671" t="str">
            <v/>
          </cell>
          <cell r="F5671" t="str">
            <v/>
          </cell>
          <cell r="G5671" t="str">
            <v/>
          </cell>
        </row>
        <row r="5672">
          <cell r="C5672" t="str">
            <v/>
          </cell>
          <cell r="D5672" t="str">
            <v/>
          </cell>
          <cell r="E5672" t="str">
            <v/>
          </cell>
          <cell r="F5672" t="str">
            <v/>
          </cell>
          <cell r="G5672" t="str">
            <v/>
          </cell>
        </row>
        <row r="5673">
          <cell r="C5673" t="str">
            <v/>
          </cell>
          <cell r="D5673" t="str">
            <v/>
          </cell>
          <cell r="E5673" t="str">
            <v/>
          </cell>
          <cell r="F5673" t="str">
            <v/>
          </cell>
          <cell r="G5673" t="str">
            <v/>
          </cell>
        </row>
        <row r="5674">
          <cell r="C5674" t="str">
            <v/>
          </cell>
          <cell r="D5674" t="str">
            <v/>
          </cell>
          <cell r="E5674" t="str">
            <v/>
          </cell>
          <cell r="F5674" t="str">
            <v/>
          </cell>
          <cell r="G5674" t="str">
            <v/>
          </cell>
        </row>
        <row r="5675">
          <cell r="C5675" t="str">
            <v/>
          </cell>
          <cell r="D5675" t="str">
            <v/>
          </cell>
          <cell r="E5675" t="str">
            <v/>
          </cell>
          <cell r="F5675" t="str">
            <v/>
          </cell>
          <cell r="G5675" t="str">
            <v/>
          </cell>
        </row>
        <row r="5676">
          <cell r="C5676" t="str">
            <v/>
          </cell>
          <cell r="D5676" t="str">
            <v/>
          </cell>
          <cell r="E5676" t="str">
            <v/>
          </cell>
          <cell r="F5676" t="str">
            <v/>
          </cell>
          <cell r="G5676" t="str">
            <v/>
          </cell>
        </row>
        <row r="5677">
          <cell r="C5677" t="str">
            <v/>
          </cell>
          <cell r="D5677" t="str">
            <v/>
          </cell>
          <cell r="E5677" t="str">
            <v/>
          </cell>
          <cell r="F5677" t="str">
            <v/>
          </cell>
          <cell r="G5677" t="str">
            <v/>
          </cell>
        </row>
        <row r="5678">
          <cell r="C5678" t="str">
            <v/>
          </cell>
          <cell r="D5678" t="str">
            <v/>
          </cell>
          <cell r="E5678" t="str">
            <v/>
          </cell>
          <cell r="F5678" t="str">
            <v/>
          </cell>
          <cell r="G5678" t="str">
            <v/>
          </cell>
        </row>
        <row r="5679">
          <cell r="C5679" t="str">
            <v/>
          </cell>
          <cell r="D5679" t="str">
            <v/>
          </cell>
          <cell r="E5679" t="str">
            <v/>
          </cell>
          <cell r="F5679" t="str">
            <v/>
          </cell>
          <cell r="G5679" t="str">
            <v/>
          </cell>
        </row>
        <row r="5680">
          <cell r="C5680" t="str">
            <v/>
          </cell>
          <cell r="D5680" t="str">
            <v/>
          </cell>
          <cell r="E5680" t="str">
            <v/>
          </cell>
          <cell r="F5680" t="str">
            <v/>
          </cell>
          <cell r="G5680" t="str">
            <v/>
          </cell>
        </row>
        <row r="5681">
          <cell r="C5681" t="str">
            <v/>
          </cell>
          <cell r="D5681" t="str">
            <v/>
          </cell>
          <cell r="E5681" t="str">
            <v/>
          </cell>
          <cell r="F5681" t="str">
            <v/>
          </cell>
          <cell r="G5681" t="str">
            <v/>
          </cell>
        </row>
        <row r="5682">
          <cell r="C5682" t="str">
            <v/>
          </cell>
          <cell r="D5682" t="str">
            <v/>
          </cell>
          <cell r="E5682" t="str">
            <v/>
          </cell>
          <cell r="F5682" t="str">
            <v/>
          </cell>
          <cell r="G5682" t="str">
            <v/>
          </cell>
        </row>
        <row r="5683">
          <cell r="C5683" t="str">
            <v/>
          </cell>
          <cell r="D5683" t="str">
            <v/>
          </cell>
          <cell r="E5683" t="str">
            <v/>
          </cell>
          <cell r="F5683" t="str">
            <v/>
          </cell>
          <cell r="G5683" t="str">
            <v/>
          </cell>
        </row>
        <row r="5684">
          <cell r="C5684" t="str">
            <v/>
          </cell>
          <cell r="D5684" t="str">
            <v/>
          </cell>
          <cell r="E5684" t="str">
            <v/>
          </cell>
          <cell r="F5684" t="str">
            <v/>
          </cell>
          <cell r="G5684" t="str">
            <v/>
          </cell>
        </row>
        <row r="5685">
          <cell r="C5685" t="str">
            <v/>
          </cell>
          <cell r="D5685" t="str">
            <v/>
          </cell>
          <cell r="E5685" t="str">
            <v/>
          </cell>
          <cell r="F5685" t="str">
            <v/>
          </cell>
          <cell r="G5685" t="str">
            <v/>
          </cell>
        </row>
        <row r="5686">
          <cell r="C5686" t="str">
            <v/>
          </cell>
          <cell r="D5686" t="str">
            <v/>
          </cell>
          <cell r="E5686" t="str">
            <v/>
          </cell>
          <cell r="F5686" t="str">
            <v/>
          </cell>
          <cell r="G5686" t="str">
            <v/>
          </cell>
        </row>
        <row r="5687">
          <cell r="C5687" t="str">
            <v/>
          </cell>
          <cell r="D5687" t="str">
            <v/>
          </cell>
          <cell r="E5687" t="str">
            <v/>
          </cell>
          <cell r="F5687" t="str">
            <v/>
          </cell>
          <cell r="G5687" t="str">
            <v/>
          </cell>
        </row>
        <row r="5688">
          <cell r="C5688" t="str">
            <v/>
          </cell>
          <cell r="D5688" t="str">
            <v/>
          </cell>
          <cell r="E5688" t="str">
            <v/>
          </cell>
          <cell r="F5688" t="str">
            <v/>
          </cell>
          <cell r="G5688" t="str">
            <v/>
          </cell>
        </row>
        <row r="5689">
          <cell r="C5689" t="str">
            <v/>
          </cell>
          <cell r="D5689" t="str">
            <v/>
          </cell>
          <cell r="E5689" t="str">
            <v/>
          </cell>
          <cell r="F5689" t="str">
            <v/>
          </cell>
          <cell r="G5689" t="str">
            <v/>
          </cell>
        </row>
        <row r="5690">
          <cell r="C5690" t="str">
            <v/>
          </cell>
          <cell r="D5690" t="str">
            <v/>
          </cell>
          <cell r="E5690" t="str">
            <v/>
          </cell>
          <cell r="F5690" t="str">
            <v/>
          </cell>
          <cell r="G5690" t="str">
            <v/>
          </cell>
        </row>
        <row r="5691">
          <cell r="C5691" t="str">
            <v/>
          </cell>
          <cell r="D5691" t="str">
            <v/>
          </cell>
          <cell r="E5691" t="str">
            <v/>
          </cell>
          <cell r="F5691" t="str">
            <v/>
          </cell>
          <cell r="G5691" t="str">
            <v/>
          </cell>
        </row>
        <row r="5692">
          <cell r="C5692" t="str">
            <v/>
          </cell>
          <cell r="D5692" t="str">
            <v/>
          </cell>
          <cell r="E5692" t="str">
            <v/>
          </cell>
          <cell r="F5692" t="str">
            <v/>
          </cell>
          <cell r="G5692" t="str">
            <v/>
          </cell>
        </row>
        <row r="5693">
          <cell r="C5693" t="str">
            <v/>
          </cell>
          <cell r="D5693" t="str">
            <v/>
          </cell>
          <cell r="E5693" t="str">
            <v/>
          </cell>
          <cell r="F5693" t="str">
            <v/>
          </cell>
          <cell r="G5693" t="str">
            <v/>
          </cell>
        </row>
        <row r="5694">
          <cell r="C5694" t="str">
            <v/>
          </cell>
          <cell r="D5694" t="str">
            <v/>
          </cell>
          <cell r="E5694" t="str">
            <v/>
          </cell>
          <cell r="F5694" t="str">
            <v/>
          </cell>
          <cell r="G5694" t="str">
            <v/>
          </cell>
        </row>
        <row r="5695">
          <cell r="C5695" t="str">
            <v/>
          </cell>
          <cell r="D5695" t="str">
            <v/>
          </cell>
          <cell r="E5695" t="str">
            <v/>
          </cell>
          <cell r="F5695" t="str">
            <v/>
          </cell>
          <cell r="G5695" t="str">
            <v/>
          </cell>
        </row>
        <row r="5696">
          <cell r="C5696" t="str">
            <v/>
          </cell>
          <cell r="D5696" t="str">
            <v/>
          </cell>
          <cell r="E5696" t="str">
            <v/>
          </cell>
          <cell r="F5696" t="str">
            <v/>
          </cell>
          <cell r="G5696" t="str">
            <v/>
          </cell>
        </row>
        <row r="5697">
          <cell r="C5697" t="str">
            <v/>
          </cell>
          <cell r="D5697" t="str">
            <v/>
          </cell>
          <cell r="E5697" t="str">
            <v/>
          </cell>
          <cell r="F5697" t="str">
            <v/>
          </cell>
          <cell r="G5697" t="str">
            <v/>
          </cell>
        </row>
        <row r="5698">
          <cell r="C5698" t="str">
            <v/>
          </cell>
          <cell r="D5698" t="str">
            <v/>
          </cell>
          <cell r="E5698" t="str">
            <v/>
          </cell>
          <cell r="F5698" t="str">
            <v/>
          </cell>
          <cell r="G5698" t="str">
            <v/>
          </cell>
        </row>
        <row r="5699">
          <cell r="C5699" t="str">
            <v/>
          </cell>
          <cell r="D5699" t="str">
            <v/>
          </cell>
          <cell r="E5699" t="str">
            <v/>
          </cell>
          <cell r="F5699" t="str">
            <v/>
          </cell>
          <cell r="G5699" t="str">
            <v/>
          </cell>
        </row>
        <row r="5700">
          <cell r="C5700" t="str">
            <v/>
          </cell>
          <cell r="D5700" t="str">
            <v/>
          </cell>
          <cell r="E5700" t="str">
            <v/>
          </cell>
          <cell r="F5700" t="str">
            <v/>
          </cell>
          <cell r="G5700" t="str">
            <v/>
          </cell>
        </row>
        <row r="5701">
          <cell r="C5701" t="str">
            <v/>
          </cell>
          <cell r="D5701" t="str">
            <v/>
          </cell>
          <cell r="E5701" t="str">
            <v/>
          </cell>
          <cell r="F5701" t="str">
            <v/>
          </cell>
          <cell r="G5701" t="str">
            <v/>
          </cell>
        </row>
        <row r="5702">
          <cell r="C5702" t="str">
            <v/>
          </cell>
          <cell r="D5702" t="str">
            <v/>
          </cell>
          <cell r="E5702" t="str">
            <v/>
          </cell>
          <cell r="F5702" t="str">
            <v/>
          </cell>
          <cell r="G5702" t="str">
            <v/>
          </cell>
        </row>
        <row r="5703">
          <cell r="C5703" t="str">
            <v/>
          </cell>
          <cell r="D5703" t="str">
            <v/>
          </cell>
          <cell r="E5703" t="str">
            <v/>
          </cell>
          <cell r="F5703" t="str">
            <v/>
          </cell>
          <cell r="G5703" t="str">
            <v/>
          </cell>
        </row>
        <row r="5704">
          <cell r="C5704" t="str">
            <v/>
          </cell>
          <cell r="D5704" t="str">
            <v/>
          </cell>
          <cell r="E5704" t="str">
            <v/>
          </cell>
          <cell r="F5704" t="str">
            <v/>
          </cell>
          <cell r="G5704" t="str">
            <v/>
          </cell>
        </row>
        <row r="5705">
          <cell r="C5705" t="str">
            <v/>
          </cell>
          <cell r="D5705" t="str">
            <v/>
          </cell>
          <cell r="E5705" t="str">
            <v/>
          </cell>
          <cell r="F5705" t="str">
            <v/>
          </cell>
          <cell r="G5705" t="str">
            <v/>
          </cell>
        </row>
        <row r="5706">
          <cell r="C5706" t="str">
            <v/>
          </cell>
          <cell r="D5706" t="str">
            <v/>
          </cell>
          <cell r="E5706" t="str">
            <v/>
          </cell>
          <cell r="F5706" t="str">
            <v/>
          </cell>
          <cell r="G5706" t="str">
            <v/>
          </cell>
        </row>
        <row r="5707">
          <cell r="C5707" t="str">
            <v/>
          </cell>
          <cell r="D5707" t="str">
            <v/>
          </cell>
          <cell r="E5707" t="str">
            <v/>
          </cell>
          <cell r="F5707" t="str">
            <v/>
          </cell>
          <cell r="G5707" t="str">
            <v/>
          </cell>
        </row>
        <row r="5708">
          <cell r="C5708" t="str">
            <v/>
          </cell>
          <cell r="D5708" t="str">
            <v/>
          </cell>
          <cell r="E5708" t="str">
            <v/>
          </cell>
          <cell r="F5708" t="str">
            <v/>
          </cell>
          <cell r="G5708" t="str">
            <v/>
          </cell>
        </row>
        <row r="5709">
          <cell r="C5709" t="str">
            <v/>
          </cell>
          <cell r="D5709" t="str">
            <v/>
          </cell>
          <cell r="E5709" t="str">
            <v/>
          </cell>
          <cell r="F5709" t="str">
            <v/>
          </cell>
          <cell r="G5709" t="str">
            <v/>
          </cell>
        </row>
        <row r="5710">
          <cell r="C5710" t="str">
            <v/>
          </cell>
          <cell r="D5710" t="str">
            <v/>
          </cell>
          <cell r="E5710" t="str">
            <v/>
          </cell>
          <cell r="F5710" t="str">
            <v/>
          </cell>
          <cell r="G5710" t="str">
            <v/>
          </cell>
        </row>
        <row r="5711">
          <cell r="C5711" t="str">
            <v/>
          </cell>
          <cell r="D5711" t="str">
            <v/>
          </cell>
          <cell r="E5711" t="str">
            <v/>
          </cell>
          <cell r="F5711" t="str">
            <v/>
          </cell>
          <cell r="G5711" t="str">
            <v/>
          </cell>
        </row>
        <row r="5712">
          <cell r="C5712" t="str">
            <v/>
          </cell>
          <cell r="D5712" t="str">
            <v/>
          </cell>
          <cell r="E5712" t="str">
            <v/>
          </cell>
          <cell r="F5712" t="str">
            <v/>
          </cell>
          <cell r="G5712" t="str">
            <v/>
          </cell>
        </row>
        <row r="5713">
          <cell r="C5713" t="str">
            <v/>
          </cell>
          <cell r="D5713" t="str">
            <v/>
          </cell>
          <cell r="E5713" t="str">
            <v/>
          </cell>
          <cell r="F5713" t="str">
            <v/>
          </cell>
          <cell r="G5713" t="str">
            <v/>
          </cell>
        </row>
        <row r="5714">
          <cell r="C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</row>
        <row r="5715">
          <cell r="C5715" t="str">
            <v/>
          </cell>
          <cell r="D5715" t="str">
            <v/>
          </cell>
          <cell r="E5715" t="str">
            <v/>
          </cell>
          <cell r="F5715" t="str">
            <v/>
          </cell>
          <cell r="G5715" t="str">
            <v/>
          </cell>
        </row>
        <row r="5716">
          <cell r="C5716" t="str">
            <v/>
          </cell>
          <cell r="D5716" t="str">
            <v/>
          </cell>
          <cell r="E5716" t="str">
            <v/>
          </cell>
          <cell r="F5716" t="str">
            <v/>
          </cell>
          <cell r="G5716" t="str">
            <v/>
          </cell>
        </row>
        <row r="5717">
          <cell r="C5717" t="str">
            <v/>
          </cell>
          <cell r="D5717" t="str">
            <v/>
          </cell>
          <cell r="E5717" t="str">
            <v/>
          </cell>
          <cell r="F5717" t="str">
            <v/>
          </cell>
          <cell r="G5717" t="str">
            <v/>
          </cell>
        </row>
        <row r="5718">
          <cell r="C5718" t="str">
            <v/>
          </cell>
          <cell r="D5718" t="str">
            <v/>
          </cell>
          <cell r="E5718" t="str">
            <v/>
          </cell>
          <cell r="F5718" t="str">
            <v/>
          </cell>
          <cell r="G5718" t="str">
            <v/>
          </cell>
        </row>
        <row r="5719">
          <cell r="C5719" t="str">
            <v/>
          </cell>
          <cell r="D5719" t="str">
            <v/>
          </cell>
          <cell r="E5719" t="str">
            <v/>
          </cell>
          <cell r="F5719" t="str">
            <v/>
          </cell>
          <cell r="G5719" t="str">
            <v/>
          </cell>
        </row>
        <row r="5720">
          <cell r="C5720" t="str">
            <v/>
          </cell>
          <cell r="D5720" t="str">
            <v/>
          </cell>
          <cell r="E5720" t="str">
            <v/>
          </cell>
          <cell r="F5720" t="str">
            <v/>
          </cell>
          <cell r="G5720" t="str">
            <v/>
          </cell>
        </row>
        <row r="5721">
          <cell r="C5721" t="str">
            <v/>
          </cell>
          <cell r="D5721" t="str">
            <v/>
          </cell>
          <cell r="E5721" t="str">
            <v/>
          </cell>
          <cell r="F5721" t="str">
            <v/>
          </cell>
          <cell r="G5721" t="str">
            <v/>
          </cell>
        </row>
        <row r="5722">
          <cell r="C5722" t="str">
            <v/>
          </cell>
          <cell r="D5722" t="str">
            <v/>
          </cell>
          <cell r="E5722" t="str">
            <v/>
          </cell>
          <cell r="F5722" t="str">
            <v/>
          </cell>
          <cell r="G5722" t="str">
            <v/>
          </cell>
        </row>
        <row r="5723">
          <cell r="C5723" t="str">
            <v/>
          </cell>
          <cell r="D5723" t="str">
            <v/>
          </cell>
          <cell r="E5723" t="str">
            <v/>
          </cell>
          <cell r="F5723" t="str">
            <v/>
          </cell>
          <cell r="G5723" t="str">
            <v/>
          </cell>
        </row>
        <row r="5724">
          <cell r="C5724" t="str">
            <v/>
          </cell>
          <cell r="D5724" t="str">
            <v/>
          </cell>
          <cell r="E5724" t="str">
            <v/>
          </cell>
          <cell r="F5724" t="str">
            <v/>
          </cell>
          <cell r="G5724" t="str">
            <v/>
          </cell>
        </row>
        <row r="5725">
          <cell r="C5725" t="str">
            <v/>
          </cell>
          <cell r="D5725" t="str">
            <v/>
          </cell>
          <cell r="E5725" t="str">
            <v/>
          </cell>
          <cell r="F5725" t="str">
            <v/>
          </cell>
          <cell r="G5725" t="str">
            <v/>
          </cell>
        </row>
        <row r="5726">
          <cell r="C5726" t="str">
            <v/>
          </cell>
          <cell r="D5726" t="str">
            <v/>
          </cell>
          <cell r="E5726" t="str">
            <v/>
          </cell>
          <cell r="F5726" t="str">
            <v/>
          </cell>
          <cell r="G5726" t="str">
            <v/>
          </cell>
        </row>
        <row r="5727">
          <cell r="C5727" t="str">
            <v/>
          </cell>
          <cell r="D5727" t="str">
            <v/>
          </cell>
          <cell r="E5727" t="str">
            <v/>
          </cell>
          <cell r="F5727" t="str">
            <v/>
          </cell>
          <cell r="G5727" t="str">
            <v/>
          </cell>
        </row>
        <row r="5728">
          <cell r="C5728" t="str">
            <v/>
          </cell>
          <cell r="D5728" t="str">
            <v/>
          </cell>
          <cell r="E5728" t="str">
            <v/>
          </cell>
          <cell r="F5728" t="str">
            <v/>
          </cell>
          <cell r="G5728" t="str">
            <v/>
          </cell>
        </row>
        <row r="5729">
          <cell r="C5729" t="str">
            <v/>
          </cell>
          <cell r="D5729" t="str">
            <v/>
          </cell>
          <cell r="E5729" t="str">
            <v/>
          </cell>
          <cell r="F5729" t="str">
            <v/>
          </cell>
          <cell r="G5729" t="str">
            <v/>
          </cell>
        </row>
        <row r="5730">
          <cell r="C5730" t="str">
            <v/>
          </cell>
          <cell r="D5730" t="str">
            <v/>
          </cell>
          <cell r="E5730" t="str">
            <v/>
          </cell>
          <cell r="F5730" t="str">
            <v/>
          </cell>
          <cell r="G5730" t="str">
            <v/>
          </cell>
        </row>
        <row r="5731">
          <cell r="C5731" t="str">
            <v/>
          </cell>
          <cell r="D5731" t="str">
            <v/>
          </cell>
          <cell r="E5731" t="str">
            <v/>
          </cell>
          <cell r="F5731" t="str">
            <v/>
          </cell>
          <cell r="G5731" t="str">
            <v/>
          </cell>
        </row>
        <row r="5732">
          <cell r="C5732" t="str">
            <v/>
          </cell>
          <cell r="D5732" t="str">
            <v/>
          </cell>
          <cell r="E5732" t="str">
            <v/>
          </cell>
          <cell r="F5732" t="str">
            <v/>
          </cell>
          <cell r="G5732" t="str">
            <v/>
          </cell>
        </row>
        <row r="5733">
          <cell r="C5733" t="str">
            <v/>
          </cell>
          <cell r="D5733" t="str">
            <v/>
          </cell>
          <cell r="E5733" t="str">
            <v/>
          </cell>
          <cell r="F5733" t="str">
            <v/>
          </cell>
          <cell r="G5733" t="str">
            <v/>
          </cell>
        </row>
        <row r="5734">
          <cell r="C5734" t="str">
            <v/>
          </cell>
          <cell r="D5734" t="str">
            <v/>
          </cell>
          <cell r="E5734" t="str">
            <v/>
          </cell>
          <cell r="F5734" t="str">
            <v/>
          </cell>
          <cell r="G5734" t="str">
            <v/>
          </cell>
        </row>
        <row r="5735">
          <cell r="C5735" t="str">
            <v/>
          </cell>
          <cell r="D5735" t="str">
            <v/>
          </cell>
          <cell r="E5735" t="str">
            <v/>
          </cell>
          <cell r="F5735" t="str">
            <v/>
          </cell>
          <cell r="G5735" t="str">
            <v/>
          </cell>
        </row>
        <row r="5736">
          <cell r="C5736" t="str">
            <v/>
          </cell>
          <cell r="D5736" t="str">
            <v/>
          </cell>
          <cell r="E5736" t="str">
            <v/>
          </cell>
          <cell r="F5736" t="str">
            <v/>
          </cell>
          <cell r="G5736" t="str">
            <v/>
          </cell>
        </row>
        <row r="5737">
          <cell r="C5737" t="str">
            <v/>
          </cell>
          <cell r="D5737" t="str">
            <v/>
          </cell>
          <cell r="E5737" t="str">
            <v/>
          </cell>
          <cell r="F5737" t="str">
            <v/>
          </cell>
          <cell r="G5737" t="str">
            <v/>
          </cell>
        </row>
        <row r="5738">
          <cell r="C5738" t="str">
            <v/>
          </cell>
          <cell r="D5738" t="str">
            <v/>
          </cell>
          <cell r="E5738" t="str">
            <v/>
          </cell>
          <cell r="F5738" t="str">
            <v/>
          </cell>
          <cell r="G5738" t="str">
            <v/>
          </cell>
        </row>
        <row r="5739">
          <cell r="C5739" t="str">
            <v/>
          </cell>
          <cell r="D5739" t="str">
            <v/>
          </cell>
          <cell r="E5739" t="str">
            <v/>
          </cell>
          <cell r="F5739" t="str">
            <v/>
          </cell>
          <cell r="G5739" t="str">
            <v/>
          </cell>
        </row>
        <row r="5740">
          <cell r="C5740" t="str">
            <v/>
          </cell>
          <cell r="D5740" t="str">
            <v/>
          </cell>
          <cell r="E5740" t="str">
            <v/>
          </cell>
          <cell r="F5740" t="str">
            <v/>
          </cell>
          <cell r="G5740" t="str">
            <v/>
          </cell>
        </row>
        <row r="5741">
          <cell r="C5741" t="str">
            <v/>
          </cell>
          <cell r="D5741" t="str">
            <v/>
          </cell>
          <cell r="E5741" t="str">
            <v/>
          </cell>
          <cell r="F5741" t="str">
            <v/>
          </cell>
          <cell r="G5741" t="str">
            <v/>
          </cell>
        </row>
        <row r="5742">
          <cell r="C5742" t="str">
            <v/>
          </cell>
          <cell r="D5742" t="str">
            <v/>
          </cell>
          <cell r="E5742" t="str">
            <v/>
          </cell>
          <cell r="F5742" t="str">
            <v/>
          </cell>
          <cell r="G5742" t="str">
            <v/>
          </cell>
        </row>
        <row r="5743">
          <cell r="C5743" t="str">
            <v/>
          </cell>
          <cell r="D5743" t="str">
            <v/>
          </cell>
          <cell r="E5743" t="str">
            <v/>
          </cell>
          <cell r="F5743" t="str">
            <v/>
          </cell>
          <cell r="G5743" t="str">
            <v/>
          </cell>
        </row>
        <row r="5744">
          <cell r="C5744" t="str">
            <v/>
          </cell>
          <cell r="D5744" t="str">
            <v/>
          </cell>
          <cell r="E5744" t="str">
            <v/>
          </cell>
          <cell r="F5744" t="str">
            <v/>
          </cell>
          <cell r="G5744" t="str">
            <v/>
          </cell>
        </row>
        <row r="5745">
          <cell r="C5745" t="str">
            <v/>
          </cell>
          <cell r="D5745" t="str">
            <v/>
          </cell>
          <cell r="E5745" t="str">
            <v/>
          </cell>
          <cell r="F5745" t="str">
            <v/>
          </cell>
          <cell r="G5745" t="str">
            <v/>
          </cell>
        </row>
        <row r="5746">
          <cell r="C5746" t="str">
            <v/>
          </cell>
          <cell r="D5746" t="str">
            <v/>
          </cell>
          <cell r="E5746" t="str">
            <v/>
          </cell>
          <cell r="F5746" t="str">
            <v/>
          </cell>
          <cell r="G5746" t="str">
            <v/>
          </cell>
        </row>
        <row r="5747">
          <cell r="C5747" t="str">
            <v/>
          </cell>
          <cell r="D5747" t="str">
            <v/>
          </cell>
          <cell r="E5747" t="str">
            <v/>
          </cell>
          <cell r="F5747" t="str">
            <v/>
          </cell>
          <cell r="G5747" t="str">
            <v/>
          </cell>
        </row>
        <row r="5748">
          <cell r="C5748" t="str">
            <v/>
          </cell>
          <cell r="D5748" t="str">
            <v/>
          </cell>
          <cell r="E5748" t="str">
            <v/>
          </cell>
          <cell r="F5748" t="str">
            <v/>
          </cell>
          <cell r="G5748" t="str">
            <v/>
          </cell>
        </row>
        <row r="5749">
          <cell r="C5749" t="str">
            <v/>
          </cell>
          <cell r="D5749" t="str">
            <v/>
          </cell>
          <cell r="E5749" t="str">
            <v/>
          </cell>
          <cell r="F5749" t="str">
            <v/>
          </cell>
          <cell r="G5749" t="str">
            <v/>
          </cell>
        </row>
        <row r="5750">
          <cell r="C5750" t="str">
            <v/>
          </cell>
          <cell r="D5750" t="str">
            <v/>
          </cell>
          <cell r="E5750" t="str">
            <v/>
          </cell>
          <cell r="F5750" t="str">
            <v/>
          </cell>
          <cell r="G5750" t="str">
            <v/>
          </cell>
        </row>
        <row r="5751"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</row>
        <row r="5752">
          <cell r="C5752" t="str">
            <v/>
          </cell>
          <cell r="D5752" t="str">
            <v/>
          </cell>
          <cell r="E5752" t="str">
            <v/>
          </cell>
          <cell r="F5752" t="str">
            <v/>
          </cell>
          <cell r="G5752" t="str">
            <v/>
          </cell>
        </row>
        <row r="5753">
          <cell r="C5753" t="str">
            <v/>
          </cell>
          <cell r="D5753" t="str">
            <v/>
          </cell>
          <cell r="E5753" t="str">
            <v/>
          </cell>
          <cell r="F5753" t="str">
            <v/>
          </cell>
          <cell r="G5753" t="str">
            <v/>
          </cell>
        </row>
        <row r="5754">
          <cell r="C5754" t="str">
            <v/>
          </cell>
          <cell r="D5754" t="str">
            <v/>
          </cell>
          <cell r="E5754" t="str">
            <v/>
          </cell>
          <cell r="F5754" t="str">
            <v/>
          </cell>
          <cell r="G5754" t="str">
            <v/>
          </cell>
        </row>
        <row r="5755">
          <cell r="C5755" t="str">
            <v/>
          </cell>
          <cell r="D5755" t="str">
            <v/>
          </cell>
          <cell r="E5755" t="str">
            <v/>
          </cell>
          <cell r="F5755" t="str">
            <v/>
          </cell>
          <cell r="G5755" t="str">
            <v/>
          </cell>
        </row>
        <row r="5756">
          <cell r="C5756" t="str">
            <v/>
          </cell>
          <cell r="D5756" t="str">
            <v/>
          </cell>
          <cell r="E5756" t="str">
            <v/>
          </cell>
          <cell r="F5756" t="str">
            <v/>
          </cell>
          <cell r="G5756" t="str">
            <v/>
          </cell>
        </row>
        <row r="5757">
          <cell r="C5757" t="str">
            <v/>
          </cell>
          <cell r="D5757" t="str">
            <v/>
          </cell>
          <cell r="E5757" t="str">
            <v/>
          </cell>
          <cell r="F5757" t="str">
            <v/>
          </cell>
          <cell r="G5757" t="str">
            <v/>
          </cell>
        </row>
        <row r="5758">
          <cell r="C5758" t="str">
            <v/>
          </cell>
          <cell r="D5758" t="str">
            <v/>
          </cell>
          <cell r="E5758" t="str">
            <v/>
          </cell>
          <cell r="F5758" t="str">
            <v/>
          </cell>
          <cell r="G5758" t="str">
            <v/>
          </cell>
        </row>
        <row r="5759">
          <cell r="C5759" t="str">
            <v/>
          </cell>
          <cell r="D5759" t="str">
            <v/>
          </cell>
          <cell r="E5759" t="str">
            <v/>
          </cell>
          <cell r="F5759" t="str">
            <v/>
          </cell>
          <cell r="G5759" t="str">
            <v/>
          </cell>
        </row>
        <row r="5760">
          <cell r="C5760" t="str">
            <v/>
          </cell>
          <cell r="D5760" t="str">
            <v/>
          </cell>
          <cell r="E5760" t="str">
            <v/>
          </cell>
          <cell r="F5760" t="str">
            <v/>
          </cell>
          <cell r="G5760" t="str">
            <v/>
          </cell>
        </row>
        <row r="5761">
          <cell r="C5761" t="str">
            <v/>
          </cell>
          <cell r="D5761" t="str">
            <v/>
          </cell>
          <cell r="E5761" t="str">
            <v/>
          </cell>
          <cell r="F5761" t="str">
            <v/>
          </cell>
          <cell r="G5761" t="str">
            <v/>
          </cell>
        </row>
        <row r="5762">
          <cell r="C5762" t="str">
            <v/>
          </cell>
          <cell r="D5762" t="str">
            <v/>
          </cell>
          <cell r="E5762" t="str">
            <v/>
          </cell>
          <cell r="F5762" t="str">
            <v/>
          </cell>
          <cell r="G5762" t="str">
            <v/>
          </cell>
        </row>
        <row r="5763">
          <cell r="C5763" t="str">
            <v/>
          </cell>
          <cell r="D5763" t="str">
            <v/>
          </cell>
          <cell r="E5763" t="str">
            <v/>
          </cell>
          <cell r="F5763" t="str">
            <v/>
          </cell>
          <cell r="G5763" t="str">
            <v/>
          </cell>
        </row>
        <row r="5764">
          <cell r="C5764" t="str">
            <v/>
          </cell>
          <cell r="D5764" t="str">
            <v/>
          </cell>
          <cell r="E5764" t="str">
            <v/>
          </cell>
          <cell r="F5764" t="str">
            <v/>
          </cell>
          <cell r="G5764" t="str">
            <v/>
          </cell>
        </row>
        <row r="5765">
          <cell r="C5765" t="str">
            <v/>
          </cell>
          <cell r="D5765" t="str">
            <v/>
          </cell>
          <cell r="E5765" t="str">
            <v/>
          </cell>
          <cell r="F5765" t="str">
            <v/>
          </cell>
          <cell r="G5765" t="str">
            <v/>
          </cell>
        </row>
        <row r="5766">
          <cell r="C5766" t="str">
            <v/>
          </cell>
          <cell r="D5766" t="str">
            <v/>
          </cell>
          <cell r="E5766" t="str">
            <v/>
          </cell>
          <cell r="F5766" t="str">
            <v/>
          </cell>
          <cell r="G5766" t="str">
            <v/>
          </cell>
        </row>
        <row r="5767">
          <cell r="C5767" t="str">
            <v/>
          </cell>
          <cell r="D5767" t="str">
            <v/>
          </cell>
          <cell r="E5767" t="str">
            <v/>
          </cell>
          <cell r="F5767" t="str">
            <v/>
          </cell>
          <cell r="G5767" t="str">
            <v/>
          </cell>
        </row>
        <row r="5768">
          <cell r="C5768" t="str">
            <v/>
          </cell>
          <cell r="D5768" t="str">
            <v/>
          </cell>
          <cell r="E5768" t="str">
            <v/>
          </cell>
          <cell r="F5768" t="str">
            <v/>
          </cell>
          <cell r="G5768" t="str">
            <v/>
          </cell>
        </row>
        <row r="5769">
          <cell r="C5769" t="str">
            <v/>
          </cell>
          <cell r="D5769" t="str">
            <v/>
          </cell>
          <cell r="E5769" t="str">
            <v/>
          </cell>
          <cell r="F5769" t="str">
            <v/>
          </cell>
          <cell r="G5769" t="str">
            <v/>
          </cell>
        </row>
        <row r="5770">
          <cell r="C5770" t="str">
            <v/>
          </cell>
          <cell r="D5770" t="str">
            <v/>
          </cell>
          <cell r="E5770" t="str">
            <v/>
          </cell>
          <cell r="F5770" t="str">
            <v/>
          </cell>
          <cell r="G5770" t="str">
            <v/>
          </cell>
        </row>
        <row r="5771">
          <cell r="C5771" t="str">
            <v/>
          </cell>
          <cell r="D5771" t="str">
            <v/>
          </cell>
          <cell r="E5771" t="str">
            <v/>
          </cell>
          <cell r="F5771" t="str">
            <v/>
          </cell>
          <cell r="G5771" t="str">
            <v/>
          </cell>
        </row>
        <row r="5772">
          <cell r="C5772" t="str">
            <v/>
          </cell>
          <cell r="D5772" t="str">
            <v/>
          </cell>
          <cell r="E5772" t="str">
            <v/>
          </cell>
          <cell r="F5772" t="str">
            <v/>
          </cell>
          <cell r="G5772" t="str">
            <v/>
          </cell>
        </row>
        <row r="5773">
          <cell r="C5773" t="str">
            <v/>
          </cell>
          <cell r="D5773" t="str">
            <v/>
          </cell>
          <cell r="E5773" t="str">
            <v/>
          </cell>
          <cell r="F5773" t="str">
            <v/>
          </cell>
          <cell r="G5773" t="str">
            <v/>
          </cell>
        </row>
        <row r="5774">
          <cell r="C5774" t="str">
            <v/>
          </cell>
          <cell r="D5774" t="str">
            <v/>
          </cell>
          <cell r="E5774" t="str">
            <v/>
          </cell>
          <cell r="F5774" t="str">
            <v/>
          </cell>
          <cell r="G5774" t="str">
            <v/>
          </cell>
        </row>
        <row r="5775">
          <cell r="C5775" t="str">
            <v/>
          </cell>
          <cell r="D5775" t="str">
            <v/>
          </cell>
          <cell r="E5775" t="str">
            <v/>
          </cell>
          <cell r="F5775" t="str">
            <v/>
          </cell>
          <cell r="G5775" t="str">
            <v/>
          </cell>
        </row>
        <row r="5776">
          <cell r="C5776" t="str">
            <v/>
          </cell>
          <cell r="D5776" t="str">
            <v/>
          </cell>
          <cell r="E5776" t="str">
            <v/>
          </cell>
          <cell r="F5776" t="str">
            <v/>
          </cell>
          <cell r="G5776" t="str">
            <v/>
          </cell>
        </row>
        <row r="5777">
          <cell r="C5777" t="str">
            <v/>
          </cell>
          <cell r="D5777" t="str">
            <v/>
          </cell>
          <cell r="E5777" t="str">
            <v/>
          </cell>
          <cell r="F5777" t="str">
            <v/>
          </cell>
          <cell r="G5777" t="str">
            <v/>
          </cell>
        </row>
        <row r="5778">
          <cell r="C5778" t="str">
            <v/>
          </cell>
          <cell r="D5778" t="str">
            <v/>
          </cell>
          <cell r="E5778" t="str">
            <v/>
          </cell>
          <cell r="F5778" t="str">
            <v/>
          </cell>
          <cell r="G5778" t="str">
            <v/>
          </cell>
        </row>
        <row r="5779">
          <cell r="C5779" t="str">
            <v/>
          </cell>
          <cell r="D5779" t="str">
            <v/>
          </cell>
          <cell r="E5779" t="str">
            <v/>
          </cell>
          <cell r="F5779" t="str">
            <v/>
          </cell>
          <cell r="G5779" t="str">
            <v/>
          </cell>
        </row>
        <row r="5780">
          <cell r="C5780" t="str">
            <v/>
          </cell>
          <cell r="D5780" t="str">
            <v/>
          </cell>
          <cell r="E5780" t="str">
            <v/>
          </cell>
          <cell r="F5780" t="str">
            <v/>
          </cell>
          <cell r="G5780" t="str">
            <v/>
          </cell>
        </row>
        <row r="5781">
          <cell r="C5781" t="str">
            <v/>
          </cell>
          <cell r="D5781" t="str">
            <v/>
          </cell>
          <cell r="E5781" t="str">
            <v/>
          </cell>
          <cell r="F5781" t="str">
            <v/>
          </cell>
          <cell r="G5781" t="str">
            <v/>
          </cell>
        </row>
        <row r="5782">
          <cell r="C5782" t="str">
            <v/>
          </cell>
          <cell r="D5782" t="str">
            <v/>
          </cell>
          <cell r="E5782" t="str">
            <v/>
          </cell>
          <cell r="F5782" t="str">
            <v/>
          </cell>
          <cell r="G5782" t="str">
            <v/>
          </cell>
        </row>
        <row r="5783">
          <cell r="C5783" t="str">
            <v/>
          </cell>
          <cell r="D5783" t="str">
            <v/>
          </cell>
          <cell r="E5783" t="str">
            <v/>
          </cell>
          <cell r="F5783" t="str">
            <v/>
          </cell>
          <cell r="G5783" t="str">
            <v/>
          </cell>
        </row>
        <row r="5784">
          <cell r="C5784" t="str">
            <v/>
          </cell>
          <cell r="D5784" t="str">
            <v/>
          </cell>
          <cell r="E5784" t="str">
            <v/>
          </cell>
          <cell r="F5784" t="str">
            <v/>
          </cell>
          <cell r="G5784" t="str">
            <v/>
          </cell>
        </row>
        <row r="5785">
          <cell r="C5785" t="str">
            <v/>
          </cell>
          <cell r="D5785" t="str">
            <v/>
          </cell>
          <cell r="E5785" t="str">
            <v/>
          </cell>
          <cell r="F5785" t="str">
            <v/>
          </cell>
          <cell r="G5785" t="str">
            <v/>
          </cell>
        </row>
        <row r="5786">
          <cell r="C5786" t="str">
            <v/>
          </cell>
          <cell r="D5786" t="str">
            <v/>
          </cell>
          <cell r="E5786" t="str">
            <v/>
          </cell>
          <cell r="F5786" t="str">
            <v/>
          </cell>
          <cell r="G5786" t="str">
            <v/>
          </cell>
        </row>
        <row r="5787">
          <cell r="C5787" t="str">
            <v/>
          </cell>
          <cell r="D5787" t="str">
            <v/>
          </cell>
          <cell r="E5787" t="str">
            <v/>
          </cell>
          <cell r="F5787" t="str">
            <v/>
          </cell>
          <cell r="G5787" t="str">
            <v/>
          </cell>
        </row>
        <row r="5788">
          <cell r="C5788" t="str">
            <v/>
          </cell>
          <cell r="D5788" t="str">
            <v/>
          </cell>
          <cell r="E5788" t="str">
            <v/>
          </cell>
          <cell r="F5788" t="str">
            <v/>
          </cell>
          <cell r="G5788" t="str">
            <v/>
          </cell>
        </row>
        <row r="5789">
          <cell r="C5789" t="str">
            <v/>
          </cell>
          <cell r="D5789" t="str">
            <v/>
          </cell>
          <cell r="E5789" t="str">
            <v/>
          </cell>
          <cell r="F5789" t="str">
            <v/>
          </cell>
          <cell r="G5789" t="str">
            <v/>
          </cell>
        </row>
        <row r="5790">
          <cell r="C5790" t="str">
            <v/>
          </cell>
          <cell r="D5790" t="str">
            <v/>
          </cell>
          <cell r="E5790" t="str">
            <v/>
          </cell>
          <cell r="F5790" t="str">
            <v/>
          </cell>
          <cell r="G5790" t="str">
            <v/>
          </cell>
        </row>
        <row r="5791">
          <cell r="C5791" t="str">
            <v/>
          </cell>
          <cell r="D5791" t="str">
            <v/>
          </cell>
          <cell r="E5791" t="str">
            <v/>
          </cell>
          <cell r="F5791" t="str">
            <v/>
          </cell>
          <cell r="G5791" t="str">
            <v/>
          </cell>
        </row>
        <row r="5792">
          <cell r="C5792" t="str">
            <v/>
          </cell>
          <cell r="D5792" t="str">
            <v/>
          </cell>
          <cell r="E5792" t="str">
            <v/>
          </cell>
          <cell r="F5792" t="str">
            <v/>
          </cell>
          <cell r="G5792" t="str">
            <v/>
          </cell>
        </row>
        <row r="5793">
          <cell r="C5793" t="str">
            <v/>
          </cell>
          <cell r="D5793" t="str">
            <v/>
          </cell>
          <cell r="E5793" t="str">
            <v/>
          </cell>
          <cell r="F5793" t="str">
            <v/>
          </cell>
          <cell r="G5793" t="str">
            <v/>
          </cell>
        </row>
        <row r="5794">
          <cell r="C5794" t="str">
            <v/>
          </cell>
          <cell r="D5794" t="str">
            <v/>
          </cell>
          <cell r="E5794" t="str">
            <v/>
          </cell>
          <cell r="F5794" t="str">
            <v/>
          </cell>
          <cell r="G5794" t="str">
            <v/>
          </cell>
        </row>
        <row r="5795">
          <cell r="C5795" t="str">
            <v/>
          </cell>
          <cell r="D5795" t="str">
            <v/>
          </cell>
          <cell r="E5795" t="str">
            <v/>
          </cell>
          <cell r="F5795" t="str">
            <v/>
          </cell>
          <cell r="G5795" t="str">
            <v/>
          </cell>
        </row>
        <row r="5796">
          <cell r="C5796" t="str">
            <v/>
          </cell>
          <cell r="D5796" t="str">
            <v/>
          </cell>
          <cell r="E5796" t="str">
            <v/>
          </cell>
          <cell r="F5796" t="str">
            <v/>
          </cell>
          <cell r="G5796" t="str">
            <v/>
          </cell>
        </row>
        <row r="5797">
          <cell r="C5797" t="str">
            <v/>
          </cell>
          <cell r="D5797" t="str">
            <v/>
          </cell>
          <cell r="E5797" t="str">
            <v/>
          </cell>
          <cell r="F5797" t="str">
            <v/>
          </cell>
          <cell r="G5797" t="str">
            <v/>
          </cell>
        </row>
        <row r="5798">
          <cell r="C5798" t="str">
            <v/>
          </cell>
          <cell r="D5798" t="str">
            <v/>
          </cell>
          <cell r="E5798" t="str">
            <v/>
          </cell>
          <cell r="F5798" t="str">
            <v/>
          </cell>
          <cell r="G5798" t="str">
            <v/>
          </cell>
        </row>
        <row r="5799">
          <cell r="C5799" t="str">
            <v/>
          </cell>
          <cell r="D5799" t="str">
            <v/>
          </cell>
          <cell r="E5799" t="str">
            <v/>
          </cell>
          <cell r="F5799" t="str">
            <v/>
          </cell>
          <cell r="G5799" t="str">
            <v/>
          </cell>
        </row>
        <row r="5800">
          <cell r="C5800" t="str">
            <v/>
          </cell>
          <cell r="D5800" t="str">
            <v/>
          </cell>
          <cell r="E5800" t="str">
            <v/>
          </cell>
          <cell r="F5800" t="str">
            <v/>
          </cell>
          <cell r="G5800" t="str">
            <v/>
          </cell>
        </row>
        <row r="5801">
          <cell r="C5801" t="str">
            <v/>
          </cell>
          <cell r="D5801" t="str">
            <v/>
          </cell>
          <cell r="E5801" t="str">
            <v/>
          </cell>
          <cell r="F5801" t="str">
            <v/>
          </cell>
          <cell r="G5801" t="str">
            <v/>
          </cell>
        </row>
        <row r="5802">
          <cell r="C5802" t="str">
            <v/>
          </cell>
          <cell r="D5802" t="str">
            <v/>
          </cell>
          <cell r="E5802" t="str">
            <v/>
          </cell>
          <cell r="F5802" t="str">
            <v/>
          </cell>
          <cell r="G5802" t="str">
            <v/>
          </cell>
        </row>
        <row r="5803">
          <cell r="C5803" t="str">
            <v/>
          </cell>
          <cell r="D5803" t="str">
            <v/>
          </cell>
          <cell r="E5803" t="str">
            <v/>
          </cell>
          <cell r="F5803" t="str">
            <v/>
          </cell>
          <cell r="G5803" t="str">
            <v/>
          </cell>
        </row>
        <row r="5804">
          <cell r="C5804" t="str">
            <v/>
          </cell>
          <cell r="D5804" t="str">
            <v/>
          </cell>
          <cell r="E5804" t="str">
            <v/>
          </cell>
          <cell r="F5804" t="str">
            <v/>
          </cell>
          <cell r="G5804" t="str">
            <v/>
          </cell>
        </row>
        <row r="5805">
          <cell r="C5805" t="str">
            <v/>
          </cell>
          <cell r="D5805" t="str">
            <v/>
          </cell>
          <cell r="E5805" t="str">
            <v/>
          </cell>
          <cell r="F5805" t="str">
            <v/>
          </cell>
          <cell r="G5805" t="str">
            <v/>
          </cell>
        </row>
        <row r="5806">
          <cell r="C5806" t="str">
            <v/>
          </cell>
          <cell r="D5806" t="str">
            <v/>
          </cell>
          <cell r="E5806" t="str">
            <v/>
          </cell>
          <cell r="F5806" t="str">
            <v/>
          </cell>
          <cell r="G5806" t="str">
            <v/>
          </cell>
        </row>
        <row r="5807">
          <cell r="C5807" t="str">
            <v/>
          </cell>
          <cell r="D5807" t="str">
            <v/>
          </cell>
          <cell r="E5807" t="str">
            <v/>
          </cell>
          <cell r="F5807" t="str">
            <v/>
          </cell>
          <cell r="G5807" t="str">
            <v/>
          </cell>
        </row>
        <row r="5808">
          <cell r="C5808" t="str">
            <v/>
          </cell>
          <cell r="D5808" t="str">
            <v/>
          </cell>
          <cell r="E5808" t="str">
            <v/>
          </cell>
          <cell r="F5808" t="str">
            <v/>
          </cell>
          <cell r="G5808" t="str">
            <v/>
          </cell>
        </row>
        <row r="5809">
          <cell r="C5809" t="str">
            <v/>
          </cell>
          <cell r="D5809" t="str">
            <v/>
          </cell>
          <cell r="E5809" t="str">
            <v/>
          </cell>
          <cell r="F5809" t="str">
            <v/>
          </cell>
          <cell r="G5809" t="str">
            <v/>
          </cell>
        </row>
        <row r="5810">
          <cell r="C5810" t="str">
            <v/>
          </cell>
          <cell r="D5810" t="str">
            <v/>
          </cell>
          <cell r="E5810" t="str">
            <v/>
          </cell>
          <cell r="F5810" t="str">
            <v/>
          </cell>
          <cell r="G5810" t="str">
            <v/>
          </cell>
        </row>
        <row r="5811">
          <cell r="C5811" t="str">
            <v/>
          </cell>
          <cell r="D5811" t="str">
            <v/>
          </cell>
          <cell r="E5811" t="str">
            <v/>
          </cell>
          <cell r="F5811" t="str">
            <v/>
          </cell>
          <cell r="G5811" t="str">
            <v/>
          </cell>
        </row>
        <row r="5812">
          <cell r="C5812" t="str">
            <v/>
          </cell>
          <cell r="D5812" t="str">
            <v/>
          </cell>
          <cell r="E5812" t="str">
            <v/>
          </cell>
          <cell r="F5812" t="str">
            <v/>
          </cell>
          <cell r="G5812" t="str">
            <v/>
          </cell>
        </row>
        <row r="5813">
          <cell r="C5813" t="str">
            <v/>
          </cell>
          <cell r="D5813" t="str">
            <v/>
          </cell>
          <cell r="E5813" t="str">
            <v/>
          </cell>
          <cell r="F5813" t="str">
            <v/>
          </cell>
          <cell r="G5813" t="str">
            <v/>
          </cell>
        </row>
        <row r="5814">
          <cell r="C5814" t="str">
            <v/>
          </cell>
          <cell r="D5814" t="str">
            <v/>
          </cell>
          <cell r="E5814" t="str">
            <v/>
          </cell>
          <cell r="F5814" t="str">
            <v/>
          </cell>
          <cell r="G5814" t="str">
            <v/>
          </cell>
        </row>
        <row r="5815">
          <cell r="C5815" t="str">
            <v/>
          </cell>
          <cell r="D5815" t="str">
            <v/>
          </cell>
          <cell r="E5815" t="str">
            <v/>
          </cell>
          <cell r="F5815" t="str">
            <v/>
          </cell>
          <cell r="G5815" t="str">
            <v/>
          </cell>
        </row>
        <row r="5816">
          <cell r="C5816" t="str">
            <v/>
          </cell>
          <cell r="D5816" t="str">
            <v/>
          </cell>
          <cell r="E5816" t="str">
            <v/>
          </cell>
          <cell r="F5816" t="str">
            <v/>
          </cell>
          <cell r="G5816" t="str">
            <v/>
          </cell>
        </row>
        <row r="5817">
          <cell r="C5817" t="str">
            <v/>
          </cell>
          <cell r="D5817" t="str">
            <v/>
          </cell>
          <cell r="E5817" t="str">
            <v/>
          </cell>
          <cell r="F5817" t="str">
            <v/>
          </cell>
          <cell r="G5817" t="str">
            <v/>
          </cell>
        </row>
        <row r="5818">
          <cell r="C5818" t="str">
            <v/>
          </cell>
          <cell r="D5818" t="str">
            <v/>
          </cell>
          <cell r="E5818" t="str">
            <v/>
          </cell>
          <cell r="F5818" t="str">
            <v/>
          </cell>
          <cell r="G5818" t="str">
            <v/>
          </cell>
        </row>
        <row r="5819">
          <cell r="C5819" t="str">
            <v/>
          </cell>
          <cell r="D5819" t="str">
            <v/>
          </cell>
          <cell r="E5819" t="str">
            <v/>
          </cell>
          <cell r="F5819" t="str">
            <v/>
          </cell>
          <cell r="G5819" t="str">
            <v/>
          </cell>
        </row>
        <row r="5820">
          <cell r="C5820" t="str">
            <v/>
          </cell>
          <cell r="D5820" t="str">
            <v/>
          </cell>
          <cell r="E5820" t="str">
            <v/>
          </cell>
          <cell r="F5820" t="str">
            <v/>
          </cell>
          <cell r="G5820" t="str">
            <v/>
          </cell>
        </row>
        <row r="5821">
          <cell r="C5821" t="str">
            <v/>
          </cell>
          <cell r="D5821" t="str">
            <v/>
          </cell>
          <cell r="E5821" t="str">
            <v/>
          </cell>
          <cell r="F5821" t="str">
            <v/>
          </cell>
          <cell r="G5821" t="str">
            <v/>
          </cell>
        </row>
        <row r="5822">
          <cell r="C5822" t="str">
            <v/>
          </cell>
          <cell r="D5822" t="str">
            <v/>
          </cell>
          <cell r="E5822" t="str">
            <v/>
          </cell>
          <cell r="F5822" t="str">
            <v/>
          </cell>
          <cell r="G5822" t="str">
            <v/>
          </cell>
        </row>
        <row r="5823">
          <cell r="C5823" t="str">
            <v/>
          </cell>
          <cell r="D5823" t="str">
            <v/>
          </cell>
          <cell r="E5823" t="str">
            <v/>
          </cell>
          <cell r="F5823" t="str">
            <v/>
          </cell>
          <cell r="G5823" t="str">
            <v/>
          </cell>
        </row>
        <row r="5824">
          <cell r="C5824" t="str">
            <v/>
          </cell>
          <cell r="D5824" t="str">
            <v/>
          </cell>
          <cell r="E5824" t="str">
            <v/>
          </cell>
          <cell r="F5824" t="str">
            <v/>
          </cell>
          <cell r="G5824" t="str">
            <v/>
          </cell>
        </row>
        <row r="5825">
          <cell r="C5825" t="str">
            <v/>
          </cell>
          <cell r="D5825" t="str">
            <v/>
          </cell>
          <cell r="E5825" t="str">
            <v/>
          </cell>
          <cell r="F5825" t="str">
            <v/>
          </cell>
          <cell r="G5825" t="str">
            <v/>
          </cell>
        </row>
        <row r="5826">
          <cell r="C5826" t="str">
            <v/>
          </cell>
          <cell r="D5826" t="str">
            <v/>
          </cell>
          <cell r="E5826" t="str">
            <v/>
          </cell>
          <cell r="F5826" t="str">
            <v/>
          </cell>
          <cell r="G5826" t="str">
            <v/>
          </cell>
        </row>
        <row r="5827">
          <cell r="C5827" t="str">
            <v/>
          </cell>
          <cell r="D5827" t="str">
            <v/>
          </cell>
          <cell r="E5827" t="str">
            <v/>
          </cell>
          <cell r="F5827" t="str">
            <v/>
          </cell>
          <cell r="G5827" t="str">
            <v/>
          </cell>
        </row>
        <row r="5828">
          <cell r="C5828" t="str">
            <v/>
          </cell>
          <cell r="D5828" t="str">
            <v/>
          </cell>
          <cell r="E5828" t="str">
            <v/>
          </cell>
          <cell r="F5828" t="str">
            <v/>
          </cell>
          <cell r="G5828" t="str">
            <v/>
          </cell>
        </row>
        <row r="5829">
          <cell r="C5829" t="str">
            <v/>
          </cell>
          <cell r="D5829" t="str">
            <v/>
          </cell>
          <cell r="E5829" t="str">
            <v/>
          </cell>
          <cell r="F5829" t="str">
            <v/>
          </cell>
          <cell r="G5829" t="str">
            <v/>
          </cell>
        </row>
        <row r="5830">
          <cell r="C5830" t="str">
            <v/>
          </cell>
          <cell r="D5830" t="str">
            <v/>
          </cell>
          <cell r="E5830" t="str">
            <v/>
          </cell>
          <cell r="F5830" t="str">
            <v/>
          </cell>
          <cell r="G5830" t="str">
            <v/>
          </cell>
        </row>
        <row r="5831">
          <cell r="C5831" t="str">
            <v/>
          </cell>
          <cell r="D5831" t="str">
            <v/>
          </cell>
          <cell r="E5831" t="str">
            <v/>
          </cell>
          <cell r="F5831" t="str">
            <v/>
          </cell>
          <cell r="G5831" t="str">
            <v/>
          </cell>
        </row>
        <row r="5832">
          <cell r="C5832" t="str">
            <v/>
          </cell>
          <cell r="D5832" t="str">
            <v/>
          </cell>
          <cell r="E5832" t="str">
            <v/>
          </cell>
          <cell r="F5832" t="str">
            <v/>
          </cell>
          <cell r="G5832" t="str">
            <v/>
          </cell>
        </row>
        <row r="5833">
          <cell r="C5833" t="str">
            <v/>
          </cell>
          <cell r="D5833" t="str">
            <v/>
          </cell>
          <cell r="E5833" t="str">
            <v/>
          </cell>
          <cell r="F5833" t="str">
            <v/>
          </cell>
          <cell r="G5833" t="str">
            <v/>
          </cell>
        </row>
        <row r="5834">
          <cell r="C5834" t="str">
            <v/>
          </cell>
          <cell r="D5834" t="str">
            <v/>
          </cell>
          <cell r="E5834" t="str">
            <v/>
          </cell>
          <cell r="F5834" t="str">
            <v/>
          </cell>
          <cell r="G5834" t="str">
            <v/>
          </cell>
        </row>
        <row r="5835">
          <cell r="C5835" t="str">
            <v/>
          </cell>
          <cell r="D5835" t="str">
            <v/>
          </cell>
          <cell r="E5835" t="str">
            <v/>
          </cell>
          <cell r="F5835" t="str">
            <v/>
          </cell>
          <cell r="G5835" t="str">
            <v/>
          </cell>
        </row>
        <row r="5836">
          <cell r="C5836" t="str">
            <v/>
          </cell>
          <cell r="D5836" t="str">
            <v/>
          </cell>
          <cell r="E5836" t="str">
            <v/>
          </cell>
          <cell r="F5836" t="str">
            <v/>
          </cell>
          <cell r="G5836" t="str">
            <v/>
          </cell>
        </row>
        <row r="5837">
          <cell r="C5837" t="str">
            <v/>
          </cell>
          <cell r="D5837" t="str">
            <v/>
          </cell>
          <cell r="E5837" t="str">
            <v/>
          </cell>
          <cell r="F5837" t="str">
            <v/>
          </cell>
          <cell r="G5837" t="str">
            <v/>
          </cell>
        </row>
        <row r="5838">
          <cell r="C5838" t="str">
            <v/>
          </cell>
          <cell r="D5838" t="str">
            <v/>
          </cell>
          <cell r="E5838" t="str">
            <v/>
          </cell>
          <cell r="F5838" t="str">
            <v/>
          </cell>
          <cell r="G5838" t="str">
            <v/>
          </cell>
        </row>
        <row r="5839">
          <cell r="C5839" t="str">
            <v/>
          </cell>
          <cell r="D5839" t="str">
            <v/>
          </cell>
          <cell r="E5839" t="str">
            <v/>
          </cell>
          <cell r="F5839" t="str">
            <v/>
          </cell>
          <cell r="G5839" t="str">
            <v/>
          </cell>
        </row>
        <row r="5840">
          <cell r="C5840" t="str">
            <v/>
          </cell>
          <cell r="D5840" t="str">
            <v/>
          </cell>
          <cell r="E5840" t="str">
            <v/>
          </cell>
          <cell r="F5840" t="str">
            <v/>
          </cell>
          <cell r="G5840" t="str">
            <v/>
          </cell>
        </row>
        <row r="5841">
          <cell r="C5841" t="str">
            <v/>
          </cell>
          <cell r="D5841" t="str">
            <v/>
          </cell>
          <cell r="E5841" t="str">
            <v/>
          </cell>
          <cell r="F5841" t="str">
            <v/>
          </cell>
          <cell r="G5841" t="str">
            <v/>
          </cell>
        </row>
        <row r="5842">
          <cell r="C5842" t="str">
            <v/>
          </cell>
          <cell r="D5842" t="str">
            <v/>
          </cell>
          <cell r="E5842" t="str">
            <v/>
          </cell>
          <cell r="F5842" t="str">
            <v/>
          </cell>
          <cell r="G5842" t="str">
            <v/>
          </cell>
        </row>
        <row r="5843">
          <cell r="C5843" t="str">
            <v/>
          </cell>
          <cell r="D5843" t="str">
            <v/>
          </cell>
          <cell r="E5843" t="str">
            <v/>
          </cell>
          <cell r="F5843" t="str">
            <v/>
          </cell>
          <cell r="G5843" t="str">
            <v/>
          </cell>
        </row>
        <row r="5844">
          <cell r="C5844" t="str">
            <v/>
          </cell>
          <cell r="D5844" t="str">
            <v/>
          </cell>
          <cell r="E5844" t="str">
            <v/>
          </cell>
          <cell r="F5844" t="str">
            <v/>
          </cell>
          <cell r="G5844" t="str">
            <v/>
          </cell>
        </row>
        <row r="5845">
          <cell r="C5845" t="str">
            <v/>
          </cell>
          <cell r="D5845" t="str">
            <v/>
          </cell>
          <cell r="E5845" t="str">
            <v/>
          </cell>
          <cell r="F5845" t="str">
            <v/>
          </cell>
          <cell r="G5845" t="str">
            <v/>
          </cell>
        </row>
        <row r="5846">
          <cell r="C5846" t="str">
            <v/>
          </cell>
          <cell r="D5846" t="str">
            <v/>
          </cell>
          <cell r="E5846" t="str">
            <v/>
          </cell>
          <cell r="F5846" t="str">
            <v/>
          </cell>
          <cell r="G5846" t="str">
            <v/>
          </cell>
        </row>
        <row r="5847">
          <cell r="C5847" t="str">
            <v/>
          </cell>
          <cell r="D5847" t="str">
            <v/>
          </cell>
          <cell r="E5847" t="str">
            <v/>
          </cell>
          <cell r="F5847" t="str">
            <v/>
          </cell>
          <cell r="G5847" t="str">
            <v/>
          </cell>
        </row>
        <row r="5848">
          <cell r="C5848" t="str">
            <v/>
          </cell>
          <cell r="D5848" t="str">
            <v/>
          </cell>
          <cell r="E5848" t="str">
            <v/>
          </cell>
          <cell r="F5848" t="str">
            <v/>
          </cell>
          <cell r="G5848" t="str">
            <v/>
          </cell>
        </row>
        <row r="5849">
          <cell r="C5849" t="str">
            <v/>
          </cell>
          <cell r="D5849" t="str">
            <v/>
          </cell>
          <cell r="E5849" t="str">
            <v/>
          </cell>
          <cell r="F5849" t="str">
            <v/>
          </cell>
          <cell r="G5849" t="str">
            <v/>
          </cell>
        </row>
        <row r="5850">
          <cell r="C5850" t="str">
            <v/>
          </cell>
          <cell r="D5850" t="str">
            <v/>
          </cell>
          <cell r="E5850" t="str">
            <v/>
          </cell>
          <cell r="F5850" t="str">
            <v/>
          </cell>
          <cell r="G5850" t="str">
            <v/>
          </cell>
        </row>
        <row r="5851">
          <cell r="C5851" t="str">
            <v/>
          </cell>
          <cell r="D5851" t="str">
            <v/>
          </cell>
          <cell r="E5851" t="str">
            <v/>
          </cell>
          <cell r="F5851" t="str">
            <v/>
          </cell>
          <cell r="G5851" t="str">
            <v/>
          </cell>
        </row>
        <row r="5852">
          <cell r="C5852" t="str">
            <v/>
          </cell>
          <cell r="D5852" t="str">
            <v/>
          </cell>
          <cell r="E5852" t="str">
            <v/>
          </cell>
          <cell r="F5852" t="str">
            <v/>
          </cell>
          <cell r="G5852" t="str">
            <v/>
          </cell>
        </row>
        <row r="5853">
          <cell r="C5853" t="str">
            <v/>
          </cell>
          <cell r="D5853" t="str">
            <v/>
          </cell>
          <cell r="E5853" t="str">
            <v/>
          </cell>
          <cell r="F5853" t="str">
            <v/>
          </cell>
          <cell r="G5853" t="str">
            <v/>
          </cell>
        </row>
        <row r="5854">
          <cell r="C5854" t="str">
            <v/>
          </cell>
          <cell r="D5854" t="str">
            <v/>
          </cell>
          <cell r="E5854" t="str">
            <v/>
          </cell>
          <cell r="F5854" t="str">
            <v/>
          </cell>
          <cell r="G5854" t="str">
            <v/>
          </cell>
        </row>
        <row r="5855">
          <cell r="C5855" t="str">
            <v/>
          </cell>
          <cell r="D5855" t="str">
            <v/>
          </cell>
          <cell r="E5855" t="str">
            <v/>
          </cell>
          <cell r="F5855" t="str">
            <v/>
          </cell>
          <cell r="G5855" t="str">
            <v/>
          </cell>
        </row>
        <row r="5856">
          <cell r="C5856" t="str">
            <v/>
          </cell>
          <cell r="D5856" t="str">
            <v/>
          </cell>
          <cell r="E5856" t="str">
            <v/>
          </cell>
          <cell r="F5856" t="str">
            <v/>
          </cell>
          <cell r="G5856" t="str">
            <v/>
          </cell>
        </row>
        <row r="5857">
          <cell r="C5857" t="str">
            <v/>
          </cell>
          <cell r="D5857" t="str">
            <v/>
          </cell>
          <cell r="E5857" t="str">
            <v/>
          </cell>
          <cell r="F5857" t="str">
            <v/>
          </cell>
          <cell r="G5857" t="str">
            <v/>
          </cell>
        </row>
        <row r="5858">
          <cell r="C5858" t="str">
            <v/>
          </cell>
          <cell r="D5858" t="str">
            <v/>
          </cell>
          <cell r="E5858" t="str">
            <v/>
          </cell>
          <cell r="F5858" t="str">
            <v/>
          </cell>
          <cell r="G5858" t="str">
            <v/>
          </cell>
        </row>
        <row r="5859">
          <cell r="C5859" t="str">
            <v/>
          </cell>
          <cell r="D5859" t="str">
            <v/>
          </cell>
          <cell r="E5859" t="str">
            <v/>
          </cell>
          <cell r="F5859" t="str">
            <v/>
          </cell>
          <cell r="G5859" t="str">
            <v/>
          </cell>
        </row>
        <row r="5860">
          <cell r="C5860" t="str">
            <v/>
          </cell>
          <cell r="D5860" t="str">
            <v/>
          </cell>
          <cell r="E5860" t="str">
            <v/>
          </cell>
          <cell r="F5860" t="str">
            <v/>
          </cell>
          <cell r="G5860" t="str">
            <v/>
          </cell>
        </row>
        <row r="5861">
          <cell r="C5861" t="str">
            <v/>
          </cell>
          <cell r="D5861" t="str">
            <v/>
          </cell>
          <cell r="E5861" t="str">
            <v/>
          </cell>
          <cell r="F5861" t="str">
            <v/>
          </cell>
          <cell r="G5861" t="str">
            <v/>
          </cell>
        </row>
        <row r="5862">
          <cell r="C5862" t="str">
            <v/>
          </cell>
          <cell r="D5862" t="str">
            <v/>
          </cell>
          <cell r="E5862" t="str">
            <v/>
          </cell>
          <cell r="F5862" t="str">
            <v/>
          </cell>
          <cell r="G5862" t="str">
            <v/>
          </cell>
        </row>
        <row r="5863">
          <cell r="C5863" t="str">
            <v/>
          </cell>
          <cell r="D5863" t="str">
            <v/>
          </cell>
          <cell r="E5863" t="str">
            <v/>
          </cell>
          <cell r="F5863" t="str">
            <v/>
          </cell>
          <cell r="G5863" t="str">
            <v/>
          </cell>
        </row>
        <row r="5864">
          <cell r="C5864" t="str">
            <v/>
          </cell>
          <cell r="D5864" t="str">
            <v/>
          </cell>
          <cell r="E5864" t="str">
            <v/>
          </cell>
          <cell r="F5864" t="str">
            <v/>
          </cell>
          <cell r="G5864" t="str">
            <v/>
          </cell>
        </row>
        <row r="5865">
          <cell r="C5865" t="str">
            <v/>
          </cell>
          <cell r="D5865" t="str">
            <v/>
          </cell>
          <cell r="E5865" t="str">
            <v/>
          </cell>
          <cell r="F5865" t="str">
            <v/>
          </cell>
          <cell r="G5865" t="str">
            <v/>
          </cell>
        </row>
        <row r="5866">
          <cell r="C5866" t="str">
            <v/>
          </cell>
          <cell r="D5866" t="str">
            <v/>
          </cell>
          <cell r="E5866" t="str">
            <v/>
          </cell>
          <cell r="F5866" t="str">
            <v/>
          </cell>
          <cell r="G5866" t="str">
            <v/>
          </cell>
        </row>
        <row r="5867">
          <cell r="C5867" t="str">
            <v/>
          </cell>
          <cell r="D5867" t="str">
            <v/>
          </cell>
          <cell r="E5867" t="str">
            <v/>
          </cell>
          <cell r="F5867" t="str">
            <v/>
          </cell>
          <cell r="G5867" t="str">
            <v/>
          </cell>
        </row>
        <row r="5868">
          <cell r="C5868" t="str">
            <v/>
          </cell>
          <cell r="D5868" t="str">
            <v/>
          </cell>
          <cell r="E5868" t="str">
            <v/>
          </cell>
          <cell r="F5868" t="str">
            <v/>
          </cell>
          <cell r="G5868" t="str">
            <v/>
          </cell>
        </row>
        <row r="5869">
          <cell r="C5869" t="str">
            <v/>
          </cell>
          <cell r="D5869" t="str">
            <v/>
          </cell>
          <cell r="E5869" t="str">
            <v/>
          </cell>
          <cell r="F5869" t="str">
            <v/>
          </cell>
          <cell r="G5869" t="str">
            <v/>
          </cell>
        </row>
        <row r="5870">
          <cell r="C5870" t="str">
            <v/>
          </cell>
          <cell r="D5870" t="str">
            <v/>
          </cell>
          <cell r="E5870" t="str">
            <v/>
          </cell>
          <cell r="F5870" t="str">
            <v/>
          </cell>
          <cell r="G5870" t="str">
            <v/>
          </cell>
        </row>
        <row r="5871">
          <cell r="C5871" t="str">
            <v/>
          </cell>
          <cell r="D5871" t="str">
            <v/>
          </cell>
          <cell r="E5871" t="str">
            <v/>
          </cell>
          <cell r="F5871" t="str">
            <v/>
          </cell>
          <cell r="G5871" t="str">
            <v/>
          </cell>
        </row>
        <row r="5872">
          <cell r="C5872" t="str">
            <v/>
          </cell>
          <cell r="D5872" t="str">
            <v/>
          </cell>
          <cell r="E5872" t="str">
            <v/>
          </cell>
          <cell r="F5872" t="str">
            <v/>
          </cell>
          <cell r="G5872" t="str">
            <v/>
          </cell>
        </row>
        <row r="5873">
          <cell r="C5873" t="str">
            <v/>
          </cell>
          <cell r="D5873" t="str">
            <v/>
          </cell>
          <cell r="E5873" t="str">
            <v/>
          </cell>
          <cell r="F5873" t="str">
            <v/>
          </cell>
          <cell r="G5873" t="str">
            <v/>
          </cell>
        </row>
        <row r="5874">
          <cell r="C5874" t="str">
            <v/>
          </cell>
          <cell r="D5874" t="str">
            <v/>
          </cell>
          <cell r="E5874" t="str">
            <v/>
          </cell>
          <cell r="F5874" t="str">
            <v/>
          </cell>
          <cell r="G5874" t="str">
            <v/>
          </cell>
        </row>
        <row r="5875">
          <cell r="C5875" t="str">
            <v/>
          </cell>
          <cell r="D5875" t="str">
            <v/>
          </cell>
          <cell r="E5875" t="str">
            <v/>
          </cell>
          <cell r="F5875" t="str">
            <v/>
          </cell>
          <cell r="G5875" t="str">
            <v/>
          </cell>
        </row>
        <row r="5876">
          <cell r="C5876" t="str">
            <v/>
          </cell>
          <cell r="D5876" t="str">
            <v/>
          </cell>
          <cell r="E5876" t="str">
            <v/>
          </cell>
          <cell r="F5876" t="str">
            <v/>
          </cell>
          <cell r="G5876" t="str">
            <v/>
          </cell>
        </row>
        <row r="5877">
          <cell r="C5877" t="str">
            <v/>
          </cell>
          <cell r="D5877" t="str">
            <v/>
          </cell>
          <cell r="E5877" t="str">
            <v/>
          </cell>
          <cell r="F5877" t="str">
            <v/>
          </cell>
          <cell r="G5877" t="str">
            <v/>
          </cell>
        </row>
        <row r="5878">
          <cell r="C5878" t="str">
            <v/>
          </cell>
          <cell r="D5878" t="str">
            <v/>
          </cell>
          <cell r="E5878" t="str">
            <v/>
          </cell>
          <cell r="F5878" t="str">
            <v/>
          </cell>
          <cell r="G5878" t="str">
            <v/>
          </cell>
        </row>
        <row r="5879">
          <cell r="C5879" t="str">
            <v/>
          </cell>
          <cell r="D5879" t="str">
            <v/>
          </cell>
          <cell r="E5879" t="str">
            <v/>
          </cell>
          <cell r="F5879" t="str">
            <v/>
          </cell>
          <cell r="G5879" t="str">
            <v/>
          </cell>
        </row>
        <row r="5880">
          <cell r="C5880" t="str">
            <v/>
          </cell>
          <cell r="D5880" t="str">
            <v/>
          </cell>
          <cell r="E5880" t="str">
            <v/>
          </cell>
          <cell r="F5880" t="str">
            <v/>
          </cell>
          <cell r="G5880" t="str">
            <v/>
          </cell>
        </row>
        <row r="5881">
          <cell r="C5881" t="str">
            <v/>
          </cell>
          <cell r="D5881" t="str">
            <v/>
          </cell>
          <cell r="E5881" t="str">
            <v/>
          </cell>
          <cell r="F5881" t="str">
            <v/>
          </cell>
          <cell r="G5881" t="str">
            <v/>
          </cell>
        </row>
        <row r="5882">
          <cell r="C5882" t="str">
            <v/>
          </cell>
          <cell r="D5882" t="str">
            <v/>
          </cell>
          <cell r="E5882" t="str">
            <v/>
          </cell>
          <cell r="F5882" t="str">
            <v/>
          </cell>
          <cell r="G5882" t="str">
            <v/>
          </cell>
        </row>
        <row r="5883">
          <cell r="C5883" t="str">
            <v/>
          </cell>
          <cell r="D5883" t="str">
            <v/>
          </cell>
          <cell r="E5883" t="str">
            <v/>
          </cell>
          <cell r="F5883" t="str">
            <v/>
          </cell>
          <cell r="G5883" t="str">
            <v/>
          </cell>
        </row>
        <row r="5884">
          <cell r="C5884" t="str">
            <v/>
          </cell>
          <cell r="D5884" t="str">
            <v/>
          </cell>
          <cell r="E5884" t="str">
            <v/>
          </cell>
          <cell r="F5884" t="str">
            <v/>
          </cell>
          <cell r="G5884" t="str">
            <v/>
          </cell>
        </row>
        <row r="5885">
          <cell r="C5885" t="str">
            <v/>
          </cell>
          <cell r="D5885" t="str">
            <v/>
          </cell>
          <cell r="E5885" t="str">
            <v/>
          </cell>
          <cell r="F5885" t="str">
            <v/>
          </cell>
          <cell r="G5885" t="str">
            <v/>
          </cell>
        </row>
        <row r="5886">
          <cell r="C5886" t="str">
            <v/>
          </cell>
          <cell r="D5886" t="str">
            <v/>
          </cell>
          <cell r="E5886" t="str">
            <v/>
          </cell>
          <cell r="F5886" t="str">
            <v/>
          </cell>
          <cell r="G5886" t="str">
            <v/>
          </cell>
        </row>
        <row r="5887">
          <cell r="C5887" t="str">
            <v/>
          </cell>
          <cell r="D5887" t="str">
            <v/>
          </cell>
          <cell r="E5887" t="str">
            <v/>
          </cell>
          <cell r="F5887" t="str">
            <v/>
          </cell>
          <cell r="G5887" t="str">
            <v/>
          </cell>
        </row>
        <row r="5888">
          <cell r="C5888" t="str">
            <v/>
          </cell>
          <cell r="D5888" t="str">
            <v/>
          </cell>
          <cell r="E5888" t="str">
            <v/>
          </cell>
          <cell r="F5888" t="str">
            <v/>
          </cell>
          <cell r="G5888" t="str">
            <v/>
          </cell>
        </row>
        <row r="5889">
          <cell r="C5889" t="str">
            <v/>
          </cell>
          <cell r="D5889" t="str">
            <v/>
          </cell>
          <cell r="E5889" t="str">
            <v/>
          </cell>
          <cell r="F5889" t="str">
            <v/>
          </cell>
          <cell r="G5889" t="str">
            <v/>
          </cell>
        </row>
        <row r="5890">
          <cell r="C5890" t="str">
            <v/>
          </cell>
          <cell r="D5890" t="str">
            <v/>
          </cell>
          <cell r="E5890" t="str">
            <v/>
          </cell>
          <cell r="F5890" t="str">
            <v/>
          </cell>
          <cell r="G5890" t="str">
            <v/>
          </cell>
        </row>
        <row r="5891">
          <cell r="C5891" t="str">
            <v/>
          </cell>
          <cell r="D5891" t="str">
            <v/>
          </cell>
          <cell r="E5891" t="str">
            <v/>
          </cell>
          <cell r="F5891" t="str">
            <v/>
          </cell>
          <cell r="G5891" t="str">
            <v/>
          </cell>
        </row>
        <row r="5892">
          <cell r="C5892" t="str">
            <v/>
          </cell>
          <cell r="D5892" t="str">
            <v/>
          </cell>
          <cell r="E5892" t="str">
            <v/>
          </cell>
          <cell r="F5892" t="str">
            <v/>
          </cell>
          <cell r="G5892" t="str">
            <v/>
          </cell>
        </row>
        <row r="5893">
          <cell r="C5893" t="str">
            <v/>
          </cell>
          <cell r="D5893" t="str">
            <v/>
          </cell>
          <cell r="E5893" t="str">
            <v/>
          </cell>
          <cell r="F5893" t="str">
            <v/>
          </cell>
          <cell r="G5893" t="str">
            <v/>
          </cell>
        </row>
        <row r="5894">
          <cell r="C5894" t="str">
            <v/>
          </cell>
          <cell r="D5894" t="str">
            <v/>
          </cell>
          <cell r="E5894" t="str">
            <v/>
          </cell>
          <cell r="F5894" t="str">
            <v/>
          </cell>
          <cell r="G5894" t="str">
            <v/>
          </cell>
        </row>
        <row r="5895">
          <cell r="C5895" t="str">
            <v/>
          </cell>
          <cell r="D5895" t="str">
            <v/>
          </cell>
          <cell r="E5895" t="str">
            <v/>
          </cell>
          <cell r="F5895" t="str">
            <v/>
          </cell>
          <cell r="G5895" t="str">
            <v/>
          </cell>
        </row>
        <row r="5896">
          <cell r="C5896" t="str">
            <v/>
          </cell>
          <cell r="D5896" t="str">
            <v/>
          </cell>
          <cell r="E5896" t="str">
            <v/>
          </cell>
          <cell r="F5896" t="str">
            <v/>
          </cell>
          <cell r="G5896" t="str">
            <v/>
          </cell>
        </row>
        <row r="5897">
          <cell r="C5897" t="str">
            <v/>
          </cell>
          <cell r="D5897" t="str">
            <v/>
          </cell>
          <cell r="E5897" t="str">
            <v/>
          </cell>
          <cell r="F5897" t="str">
            <v/>
          </cell>
          <cell r="G5897" t="str">
            <v/>
          </cell>
        </row>
        <row r="5898">
          <cell r="C5898" t="str">
            <v/>
          </cell>
          <cell r="D5898" t="str">
            <v/>
          </cell>
          <cell r="E5898" t="str">
            <v/>
          </cell>
          <cell r="F5898" t="str">
            <v/>
          </cell>
          <cell r="G5898" t="str">
            <v/>
          </cell>
        </row>
        <row r="5899">
          <cell r="C5899" t="str">
            <v/>
          </cell>
          <cell r="D5899" t="str">
            <v/>
          </cell>
          <cell r="E5899" t="str">
            <v/>
          </cell>
          <cell r="F5899" t="str">
            <v/>
          </cell>
          <cell r="G5899" t="str">
            <v/>
          </cell>
        </row>
        <row r="5900">
          <cell r="C5900" t="str">
            <v/>
          </cell>
          <cell r="D5900" t="str">
            <v/>
          </cell>
          <cell r="E5900" t="str">
            <v/>
          </cell>
          <cell r="F5900" t="str">
            <v/>
          </cell>
          <cell r="G5900" t="str">
            <v/>
          </cell>
        </row>
        <row r="5901">
          <cell r="C5901" t="str">
            <v/>
          </cell>
          <cell r="D5901" t="str">
            <v/>
          </cell>
          <cell r="E5901" t="str">
            <v/>
          </cell>
          <cell r="F5901" t="str">
            <v/>
          </cell>
          <cell r="G5901" t="str">
            <v/>
          </cell>
        </row>
        <row r="5902">
          <cell r="C5902" t="str">
            <v/>
          </cell>
          <cell r="D5902" t="str">
            <v/>
          </cell>
          <cell r="E5902" t="str">
            <v/>
          </cell>
          <cell r="F5902" t="str">
            <v/>
          </cell>
          <cell r="G5902" t="str">
            <v/>
          </cell>
        </row>
        <row r="5903">
          <cell r="C5903" t="str">
            <v/>
          </cell>
          <cell r="D5903" t="str">
            <v/>
          </cell>
          <cell r="E5903" t="str">
            <v/>
          </cell>
          <cell r="F5903" t="str">
            <v/>
          </cell>
          <cell r="G5903" t="str">
            <v/>
          </cell>
        </row>
        <row r="5904">
          <cell r="C5904" t="str">
            <v/>
          </cell>
          <cell r="D5904" t="str">
            <v/>
          </cell>
          <cell r="E5904" t="str">
            <v/>
          </cell>
          <cell r="F5904" t="str">
            <v/>
          </cell>
          <cell r="G5904" t="str">
            <v/>
          </cell>
        </row>
        <row r="5905">
          <cell r="C5905" t="str">
            <v/>
          </cell>
          <cell r="D5905" t="str">
            <v/>
          </cell>
          <cell r="E5905" t="str">
            <v/>
          </cell>
          <cell r="F5905" t="str">
            <v/>
          </cell>
          <cell r="G5905" t="str">
            <v/>
          </cell>
        </row>
        <row r="5906">
          <cell r="C5906" t="str">
            <v/>
          </cell>
          <cell r="D5906" t="str">
            <v/>
          </cell>
          <cell r="E5906" t="str">
            <v/>
          </cell>
          <cell r="F5906" t="str">
            <v/>
          </cell>
          <cell r="G5906" t="str">
            <v/>
          </cell>
        </row>
        <row r="5907">
          <cell r="C5907" t="str">
            <v/>
          </cell>
          <cell r="D5907" t="str">
            <v/>
          </cell>
          <cell r="E5907" t="str">
            <v/>
          </cell>
          <cell r="F5907" t="str">
            <v/>
          </cell>
          <cell r="G5907" t="str">
            <v/>
          </cell>
        </row>
        <row r="5908">
          <cell r="C5908" t="str">
            <v/>
          </cell>
          <cell r="D5908" t="str">
            <v/>
          </cell>
          <cell r="E5908" t="str">
            <v/>
          </cell>
          <cell r="F5908" t="str">
            <v/>
          </cell>
          <cell r="G5908" t="str">
            <v/>
          </cell>
        </row>
        <row r="5909">
          <cell r="C5909" t="str">
            <v/>
          </cell>
          <cell r="D5909" t="str">
            <v/>
          </cell>
          <cell r="E5909" t="str">
            <v/>
          </cell>
          <cell r="F5909" t="str">
            <v/>
          </cell>
          <cell r="G5909" t="str">
            <v/>
          </cell>
        </row>
        <row r="5910">
          <cell r="C5910" t="str">
            <v/>
          </cell>
          <cell r="D5910" t="str">
            <v/>
          </cell>
          <cell r="E5910" t="str">
            <v/>
          </cell>
          <cell r="F5910" t="str">
            <v/>
          </cell>
          <cell r="G5910" t="str">
            <v/>
          </cell>
        </row>
        <row r="5911">
          <cell r="C5911" t="str">
            <v/>
          </cell>
          <cell r="D5911" t="str">
            <v/>
          </cell>
          <cell r="E5911" t="str">
            <v/>
          </cell>
          <cell r="F5911" t="str">
            <v/>
          </cell>
          <cell r="G5911" t="str">
            <v/>
          </cell>
        </row>
        <row r="5912">
          <cell r="C5912" t="str">
            <v/>
          </cell>
          <cell r="D5912" t="str">
            <v/>
          </cell>
          <cell r="E5912" t="str">
            <v/>
          </cell>
          <cell r="F5912" t="str">
            <v/>
          </cell>
          <cell r="G5912" t="str">
            <v/>
          </cell>
        </row>
        <row r="5913">
          <cell r="C5913" t="str">
            <v/>
          </cell>
          <cell r="D5913" t="str">
            <v/>
          </cell>
          <cell r="E5913" t="str">
            <v/>
          </cell>
          <cell r="F5913" t="str">
            <v/>
          </cell>
          <cell r="G5913" t="str">
            <v/>
          </cell>
        </row>
        <row r="5914">
          <cell r="C5914" t="str">
            <v/>
          </cell>
          <cell r="D5914" t="str">
            <v/>
          </cell>
          <cell r="E5914" t="str">
            <v/>
          </cell>
          <cell r="F5914" t="str">
            <v/>
          </cell>
          <cell r="G5914" t="str">
            <v/>
          </cell>
        </row>
        <row r="5915">
          <cell r="C5915" t="str">
            <v/>
          </cell>
          <cell r="D5915" t="str">
            <v/>
          </cell>
          <cell r="E5915" t="str">
            <v/>
          </cell>
          <cell r="F5915" t="str">
            <v/>
          </cell>
          <cell r="G5915" t="str">
            <v/>
          </cell>
        </row>
        <row r="5916">
          <cell r="C5916" t="str">
            <v/>
          </cell>
          <cell r="D5916" t="str">
            <v/>
          </cell>
          <cell r="E5916" t="str">
            <v/>
          </cell>
          <cell r="F5916" t="str">
            <v/>
          </cell>
          <cell r="G5916" t="str">
            <v/>
          </cell>
        </row>
        <row r="5917">
          <cell r="C5917" t="str">
            <v/>
          </cell>
          <cell r="D5917" t="str">
            <v/>
          </cell>
          <cell r="E5917" t="str">
            <v/>
          </cell>
          <cell r="F5917" t="str">
            <v/>
          </cell>
          <cell r="G5917" t="str">
            <v/>
          </cell>
        </row>
        <row r="5918">
          <cell r="C5918" t="str">
            <v/>
          </cell>
          <cell r="D5918" t="str">
            <v/>
          </cell>
          <cell r="E5918" t="str">
            <v/>
          </cell>
          <cell r="F5918" t="str">
            <v/>
          </cell>
          <cell r="G5918" t="str">
            <v/>
          </cell>
        </row>
        <row r="5919">
          <cell r="C5919" t="str">
            <v/>
          </cell>
          <cell r="D5919" t="str">
            <v/>
          </cell>
          <cell r="E5919" t="str">
            <v/>
          </cell>
          <cell r="F5919" t="str">
            <v/>
          </cell>
          <cell r="G5919" t="str">
            <v/>
          </cell>
        </row>
        <row r="5920">
          <cell r="C5920" t="str">
            <v/>
          </cell>
          <cell r="D5920" t="str">
            <v/>
          </cell>
          <cell r="E5920" t="str">
            <v/>
          </cell>
          <cell r="F5920" t="str">
            <v/>
          </cell>
          <cell r="G5920" t="str">
            <v/>
          </cell>
        </row>
        <row r="5921">
          <cell r="C5921" t="str">
            <v/>
          </cell>
          <cell r="D5921" t="str">
            <v/>
          </cell>
          <cell r="E5921" t="str">
            <v/>
          </cell>
          <cell r="F5921" t="str">
            <v/>
          </cell>
          <cell r="G5921" t="str">
            <v/>
          </cell>
        </row>
        <row r="5922">
          <cell r="C5922" t="str">
            <v/>
          </cell>
          <cell r="D5922" t="str">
            <v/>
          </cell>
          <cell r="E5922" t="str">
            <v/>
          </cell>
          <cell r="F5922" t="str">
            <v/>
          </cell>
          <cell r="G5922" t="str">
            <v/>
          </cell>
        </row>
        <row r="5923">
          <cell r="C5923" t="str">
            <v/>
          </cell>
          <cell r="D5923" t="str">
            <v/>
          </cell>
          <cell r="E5923" t="str">
            <v/>
          </cell>
          <cell r="F5923" t="str">
            <v/>
          </cell>
          <cell r="G5923" t="str">
            <v/>
          </cell>
        </row>
        <row r="5924">
          <cell r="C5924" t="str">
            <v/>
          </cell>
          <cell r="D5924" t="str">
            <v/>
          </cell>
          <cell r="E5924" t="str">
            <v/>
          </cell>
          <cell r="F5924" t="str">
            <v/>
          </cell>
          <cell r="G5924" t="str">
            <v/>
          </cell>
        </row>
        <row r="5925">
          <cell r="C5925" t="str">
            <v/>
          </cell>
          <cell r="D5925" t="str">
            <v/>
          </cell>
          <cell r="E5925" t="str">
            <v/>
          </cell>
          <cell r="F5925" t="str">
            <v/>
          </cell>
          <cell r="G5925" t="str">
            <v/>
          </cell>
        </row>
        <row r="5926">
          <cell r="C5926" t="str">
            <v/>
          </cell>
          <cell r="D5926" t="str">
            <v/>
          </cell>
          <cell r="E5926" t="str">
            <v/>
          </cell>
          <cell r="F5926" t="str">
            <v/>
          </cell>
          <cell r="G5926" t="str">
            <v/>
          </cell>
        </row>
        <row r="5927">
          <cell r="C5927" t="str">
            <v/>
          </cell>
          <cell r="D5927" t="str">
            <v/>
          </cell>
          <cell r="E5927" t="str">
            <v/>
          </cell>
          <cell r="F5927" t="str">
            <v/>
          </cell>
          <cell r="G5927" t="str">
            <v/>
          </cell>
        </row>
        <row r="5928">
          <cell r="C5928" t="str">
            <v/>
          </cell>
          <cell r="D5928" t="str">
            <v/>
          </cell>
          <cell r="E5928" t="str">
            <v/>
          </cell>
          <cell r="F5928" t="str">
            <v/>
          </cell>
          <cell r="G5928" t="str">
            <v/>
          </cell>
        </row>
        <row r="5929">
          <cell r="C5929" t="str">
            <v/>
          </cell>
          <cell r="D5929" t="str">
            <v/>
          </cell>
          <cell r="E5929" t="str">
            <v/>
          </cell>
          <cell r="F5929" t="str">
            <v/>
          </cell>
          <cell r="G5929" t="str">
            <v/>
          </cell>
        </row>
        <row r="5930">
          <cell r="C5930" t="str">
            <v/>
          </cell>
          <cell r="D5930" t="str">
            <v/>
          </cell>
          <cell r="E5930" t="str">
            <v/>
          </cell>
          <cell r="F5930" t="str">
            <v/>
          </cell>
          <cell r="G5930" t="str">
            <v/>
          </cell>
        </row>
        <row r="5931"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</row>
        <row r="5932">
          <cell r="C5932" t="str">
            <v/>
          </cell>
          <cell r="D5932" t="str">
            <v/>
          </cell>
          <cell r="E5932" t="str">
            <v/>
          </cell>
          <cell r="F5932" t="str">
            <v/>
          </cell>
          <cell r="G5932" t="str">
            <v/>
          </cell>
        </row>
        <row r="5933">
          <cell r="C5933" t="str">
            <v/>
          </cell>
          <cell r="D5933" t="str">
            <v/>
          </cell>
          <cell r="E5933" t="str">
            <v/>
          </cell>
          <cell r="F5933" t="str">
            <v/>
          </cell>
          <cell r="G5933" t="str">
            <v/>
          </cell>
        </row>
        <row r="5934">
          <cell r="C5934" t="str">
            <v/>
          </cell>
          <cell r="D5934" t="str">
            <v/>
          </cell>
          <cell r="E5934" t="str">
            <v/>
          </cell>
          <cell r="F5934" t="str">
            <v/>
          </cell>
          <cell r="G5934" t="str">
            <v/>
          </cell>
        </row>
        <row r="5935">
          <cell r="C5935" t="str">
            <v/>
          </cell>
          <cell r="D5935" t="str">
            <v/>
          </cell>
          <cell r="E5935" t="str">
            <v/>
          </cell>
          <cell r="F5935" t="str">
            <v/>
          </cell>
          <cell r="G5935" t="str">
            <v/>
          </cell>
        </row>
        <row r="5936">
          <cell r="C5936" t="str">
            <v/>
          </cell>
          <cell r="D5936" t="str">
            <v/>
          </cell>
          <cell r="E5936" t="str">
            <v/>
          </cell>
          <cell r="F5936" t="str">
            <v/>
          </cell>
          <cell r="G5936" t="str">
            <v/>
          </cell>
        </row>
        <row r="5937">
          <cell r="C5937" t="str">
            <v/>
          </cell>
          <cell r="D5937" t="str">
            <v/>
          </cell>
          <cell r="E5937" t="str">
            <v/>
          </cell>
          <cell r="F5937" t="str">
            <v/>
          </cell>
          <cell r="G5937" t="str">
            <v/>
          </cell>
        </row>
        <row r="5938">
          <cell r="C5938" t="str">
            <v/>
          </cell>
          <cell r="D5938" t="str">
            <v/>
          </cell>
          <cell r="E5938" t="str">
            <v/>
          </cell>
          <cell r="F5938" t="str">
            <v/>
          </cell>
          <cell r="G5938" t="str">
            <v/>
          </cell>
        </row>
        <row r="5939">
          <cell r="C5939" t="str">
            <v/>
          </cell>
          <cell r="D5939" t="str">
            <v/>
          </cell>
          <cell r="E5939" t="str">
            <v/>
          </cell>
          <cell r="F5939" t="str">
            <v/>
          </cell>
          <cell r="G5939" t="str">
            <v/>
          </cell>
        </row>
        <row r="5940">
          <cell r="C5940" t="str">
            <v/>
          </cell>
          <cell r="D5940" t="str">
            <v/>
          </cell>
          <cell r="E5940" t="str">
            <v/>
          </cell>
          <cell r="F5940" t="str">
            <v/>
          </cell>
          <cell r="G5940" t="str">
            <v/>
          </cell>
        </row>
        <row r="5941">
          <cell r="C5941" t="str">
            <v/>
          </cell>
          <cell r="D5941" t="str">
            <v/>
          </cell>
          <cell r="E5941" t="str">
            <v/>
          </cell>
          <cell r="F5941" t="str">
            <v/>
          </cell>
          <cell r="G5941" t="str">
            <v/>
          </cell>
        </row>
        <row r="5942">
          <cell r="C5942" t="str">
            <v/>
          </cell>
          <cell r="D5942" t="str">
            <v/>
          </cell>
          <cell r="E5942" t="str">
            <v/>
          </cell>
          <cell r="F5942" t="str">
            <v/>
          </cell>
          <cell r="G5942" t="str">
            <v/>
          </cell>
        </row>
        <row r="5943">
          <cell r="C5943" t="str">
            <v/>
          </cell>
          <cell r="D5943" t="str">
            <v/>
          </cell>
          <cell r="E5943" t="str">
            <v/>
          </cell>
          <cell r="F5943" t="str">
            <v/>
          </cell>
          <cell r="G5943" t="str">
            <v/>
          </cell>
        </row>
        <row r="5944">
          <cell r="C5944" t="str">
            <v/>
          </cell>
          <cell r="D5944" t="str">
            <v/>
          </cell>
          <cell r="E5944" t="str">
            <v/>
          </cell>
          <cell r="F5944" t="str">
            <v/>
          </cell>
          <cell r="G5944" t="str">
            <v/>
          </cell>
        </row>
        <row r="5945">
          <cell r="C5945" t="str">
            <v/>
          </cell>
          <cell r="D5945" t="str">
            <v/>
          </cell>
          <cell r="E5945" t="str">
            <v/>
          </cell>
          <cell r="F5945" t="str">
            <v/>
          </cell>
          <cell r="G5945" t="str">
            <v/>
          </cell>
        </row>
        <row r="5946">
          <cell r="C5946" t="str">
            <v/>
          </cell>
          <cell r="D5946" t="str">
            <v/>
          </cell>
          <cell r="E5946" t="str">
            <v/>
          </cell>
          <cell r="F5946" t="str">
            <v/>
          </cell>
          <cell r="G5946" t="str">
            <v/>
          </cell>
        </row>
        <row r="5947">
          <cell r="C5947" t="str">
            <v/>
          </cell>
          <cell r="D5947" t="str">
            <v/>
          </cell>
          <cell r="E5947" t="str">
            <v/>
          </cell>
          <cell r="F5947" t="str">
            <v/>
          </cell>
          <cell r="G5947" t="str">
            <v/>
          </cell>
        </row>
        <row r="5948">
          <cell r="C5948" t="str">
            <v/>
          </cell>
          <cell r="D5948" t="str">
            <v/>
          </cell>
          <cell r="E5948" t="str">
            <v/>
          </cell>
          <cell r="F5948" t="str">
            <v/>
          </cell>
          <cell r="G5948" t="str">
            <v/>
          </cell>
        </row>
        <row r="5949">
          <cell r="C5949" t="str">
            <v/>
          </cell>
          <cell r="D5949" t="str">
            <v/>
          </cell>
          <cell r="E5949" t="str">
            <v/>
          </cell>
          <cell r="F5949" t="str">
            <v/>
          </cell>
          <cell r="G5949" t="str">
            <v/>
          </cell>
        </row>
        <row r="5950">
          <cell r="C5950" t="str">
            <v/>
          </cell>
          <cell r="D5950" t="str">
            <v/>
          </cell>
          <cell r="E5950" t="str">
            <v/>
          </cell>
          <cell r="F5950" t="str">
            <v/>
          </cell>
          <cell r="G5950" t="str">
            <v/>
          </cell>
        </row>
        <row r="5951">
          <cell r="C5951" t="str">
            <v/>
          </cell>
          <cell r="D5951" t="str">
            <v/>
          </cell>
          <cell r="E5951" t="str">
            <v/>
          </cell>
          <cell r="F5951" t="str">
            <v/>
          </cell>
          <cell r="G5951" t="str">
            <v/>
          </cell>
        </row>
        <row r="5952"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/>
          </cell>
        </row>
        <row r="5953"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/>
          </cell>
        </row>
        <row r="5954"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/>
          </cell>
        </row>
        <row r="5955">
          <cell r="C5955" t="str">
            <v/>
          </cell>
          <cell r="D5955" t="str">
            <v/>
          </cell>
          <cell r="E5955" t="str">
            <v/>
          </cell>
          <cell r="F5955" t="str">
            <v/>
          </cell>
          <cell r="G5955" t="str">
            <v/>
          </cell>
        </row>
        <row r="5956"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/>
          </cell>
        </row>
        <row r="5957"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/>
          </cell>
        </row>
        <row r="5958"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/>
          </cell>
        </row>
        <row r="5959"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/>
          </cell>
        </row>
        <row r="5960"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/>
          </cell>
        </row>
        <row r="5961"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/>
          </cell>
        </row>
        <row r="5962">
          <cell r="C5962" t="str">
            <v/>
          </cell>
          <cell r="D5962" t="str">
            <v/>
          </cell>
          <cell r="E5962" t="str">
            <v/>
          </cell>
          <cell r="F5962" t="str">
            <v/>
          </cell>
          <cell r="G5962" t="str">
            <v/>
          </cell>
        </row>
        <row r="5963">
          <cell r="C5963" t="str">
            <v/>
          </cell>
          <cell r="D5963" t="str">
            <v/>
          </cell>
          <cell r="E5963" t="str">
            <v/>
          </cell>
          <cell r="F5963" t="str">
            <v/>
          </cell>
          <cell r="G5963" t="str">
            <v/>
          </cell>
        </row>
        <row r="5964">
          <cell r="C5964" t="str">
            <v/>
          </cell>
          <cell r="D5964" t="str">
            <v/>
          </cell>
          <cell r="E5964" t="str">
            <v/>
          </cell>
          <cell r="F5964" t="str">
            <v/>
          </cell>
          <cell r="G5964" t="str">
            <v/>
          </cell>
        </row>
        <row r="5965">
          <cell r="C5965" t="str">
            <v/>
          </cell>
          <cell r="D5965" t="str">
            <v/>
          </cell>
          <cell r="E5965" t="str">
            <v/>
          </cell>
          <cell r="F5965" t="str">
            <v/>
          </cell>
          <cell r="G5965" t="str">
            <v/>
          </cell>
        </row>
        <row r="5966">
          <cell r="C5966" t="str">
            <v/>
          </cell>
          <cell r="D5966" t="str">
            <v/>
          </cell>
          <cell r="E5966" t="str">
            <v/>
          </cell>
          <cell r="F5966" t="str">
            <v/>
          </cell>
          <cell r="G5966" t="str">
            <v/>
          </cell>
        </row>
        <row r="5967"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</row>
        <row r="5968">
          <cell r="C5968" t="str">
            <v/>
          </cell>
          <cell r="D5968" t="str">
            <v/>
          </cell>
          <cell r="E5968" t="str">
            <v/>
          </cell>
          <cell r="F5968" t="str">
            <v/>
          </cell>
          <cell r="G5968" t="str">
            <v/>
          </cell>
        </row>
        <row r="5969">
          <cell r="C5969" t="str">
            <v/>
          </cell>
          <cell r="D5969" t="str">
            <v/>
          </cell>
          <cell r="E5969" t="str">
            <v/>
          </cell>
          <cell r="F5969" t="str">
            <v/>
          </cell>
          <cell r="G5969" t="str">
            <v/>
          </cell>
        </row>
        <row r="5970">
          <cell r="C5970" t="str">
            <v/>
          </cell>
          <cell r="D5970" t="str">
            <v/>
          </cell>
          <cell r="E5970" t="str">
            <v/>
          </cell>
          <cell r="F5970" t="str">
            <v/>
          </cell>
          <cell r="G5970" t="str">
            <v/>
          </cell>
        </row>
        <row r="5971">
          <cell r="C5971" t="str">
            <v/>
          </cell>
          <cell r="D5971" t="str">
            <v/>
          </cell>
          <cell r="E5971" t="str">
            <v/>
          </cell>
          <cell r="F5971" t="str">
            <v/>
          </cell>
          <cell r="G5971" t="str">
            <v/>
          </cell>
        </row>
        <row r="5972">
          <cell r="C5972" t="str">
            <v/>
          </cell>
          <cell r="D5972" t="str">
            <v/>
          </cell>
          <cell r="E5972" t="str">
            <v/>
          </cell>
          <cell r="F5972" t="str">
            <v/>
          </cell>
          <cell r="G5972" t="str">
            <v/>
          </cell>
        </row>
        <row r="5973"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/>
          </cell>
        </row>
        <row r="5974">
          <cell r="C5974" t="str">
            <v/>
          </cell>
          <cell r="D5974" t="str">
            <v/>
          </cell>
          <cell r="E5974" t="str">
            <v/>
          </cell>
          <cell r="F5974" t="str">
            <v/>
          </cell>
          <cell r="G5974" t="str">
            <v/>
          </cell>
        </row>
        <row r="5975">
          <cell r="C5975" t="str">
            <v/>
          </cell>
          <cell r="D5975" t="str">
            <v/>
          </cell>
          <cell r="E5975" t="str">
            <v/>
          </cell>
          <cell r="F5975" t="str">
            <v/>
          </cell>
          <cell r="G5975" t="str">
            <v/>
          </cell>
        </row>
        <row r="5976">
          <cell r="C5976" t="str">
            <v/>
          </cell>
          <cell r="D5976" t="str">
            <v/>
          </cell>
          <cell r="E5976" t="str">
            <v/>
          </cell>
          <cell r="F5976" t="str">
            <v/>
          </cell>
          <cell r="G5976" t="str">
            <v/>
          </cell>
        </row>
        <row r="5977">
          <cell r="C5977" t="str">
            <v/>
          </cell>
          <cell r="D5977" t="str">
            <v/>
          </cell>
          <cell r="E5977" t="str">
            <v/>
          </cell>
          <cell r="F5977" t="str">
            <v/>
          </cell>
          <cell r="G5977" t="str">
            <v/>
          </cell>
        </row>
        <row r="5978"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/>
          </cell>
        </row>
        <row r="5979"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/>
          </cell>
        </row>
        <row r="5980"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/>
          </cell>
        </row>
        <row r="5981"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/>
          </cell>
        </row>
        <row r="5982"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/>
          </cell>
        </row>
        <row r="5983"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/>
          </cell>
        </row>
        <row r="5984"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/>
          </cell>
        </row>
        <row r="5985">
          <cell r="C5985" t="str">
            <v/>
          </cell>
          <cell r="D5985" t="str">
            <v/>
          </cell>
          <cell r="E5985" t="str">
            <v/>
          </cell>
          <cell r="F5985" t="str">
            <v/>
          </cell>
          <cell r="G5985" t="str">
            <v/>
          </cell>
        </row>
        <row r="5986">
          <cell r="C5986" t="str">
            <v/>
          </cell>
          <cell r="D5986" t="str">
            <v/>
          </cell>
          <cell r="E5986" t="str">
            <v/>
          </cell>
          <cell r="F5986" t="str">
            <v/>
          </cell>
          <cell r="G5986" t="str">
            <v/>
          </cell>
        </row>
        <row r="5987">
          <cell r="C5987" t="str">
            <v/>
          </cell>
          <cell r="D5987" t="str">
            <v/>
          </cell>
          <cell r="E5987" t="str">
            <v/>
          </cell>
          <cell r="F5987" t="str">
            <v/>
          </cell>
          <cell r="G5987" t="str">
            <v/>
          </cell>
        </row>
        <row r="5988">
          <cell r="C5988" t="str">
            <v/>
          </cell>
          <cell r="D5988" t="str">
            <v/>
          </cell>
          <cell r="E5988" t="str">
            <v/>
          </cell>
          <cell r="F5988" t="str">
            <v/>
          </cell>
          <cell r="G5988" t="str">
            <v/>
          </cell>
        </row>
        <row r="5989">
          <cell r="C5989" t="str">
            <v/>
          </cell>
          <cell r="D5989" t="str">
            <v/>
          </cell>
          <cell r="E5989" t="str">
            <v/>
          </cell>
          <cell r="F5989" t="str">
            <v/>
          </cell>
          <cell r="G5989" t="str">
            <v/>
          </cell>
        </row>
        <row r="5990">
          <cell r="C5990" t="str">
            <v/>
          </cell>
          <cell r="D5990" t="str">
            <v/>
          </cell>
          <cell r="E5990" t="str">
            <v/>
          </cell>
          <cell r="F5990" t="str">
            <v/>
          </cell>
          <cell r="G5990" t="str">
            <v/>
          </cell>
        </row>
        <row r="5991">
          <cell r="C5991" t="str">
            <v/>
          </cell>
          <cell r="D5991" t="str">
            <v/>
          </cell>
          <cell r="E5991" t="str">
            <v/>
          </cell>
          <cell r="F5991" t="str">
            <v/>
          </cell>
          <cell r="G5991" t="str">
            <v/>
          </cell>
        </row>
        <row r="5992">
          <cell r="C5992" t="str">
            <v/>
          </cell>
          <cell r="D5992" t="str">
            <v/>
          </cell>
          <cell r="E5992" t="str">
            <v/>
          </cell>
          <cell r="F5992" t="str">
            <v/>
          </cell>
          <cell r="G5992" t="str">
            <v/>
          </cell>
        </row>
        <row r="5993">
          <cell r="C5993" t="str">
            <v/>
          </cell>
          <cell r="D5993" t="str">
            <v/>
          </cell>
          <cell r="E5993" t="str">
            <v/>
          </cell>
          <cell r="F5993" t="str">
            <v/>
          </cell>
          <cell r="G5993" t="str">
            <v/>
          </cell>
        </row>
        <row r="5994">
          <cell r="C5994" t="str">
            <v/>
          </cell>
          <cell r="D5994" t="str">
            <v/>
          </cell>
          <cell r="E5994" t="str">
            <v/>
          </cell>
          <cell r="F5994" t="str">
            <v/>
          </cell>
          <cell r="G5994" t="str">
            <v/>
          </cell>
        </row>
        <row r="5995">
          <cell r="C5995" t="str">
            <v/>
          </cell>
          <cell r="D5995" t="str">
            <v/>
          </cell>
          <cell r="E5995" t="str">
            <v/>
          </cell>
          <cell r="F5995" t="str">
            <v/>
          </cell>
          <cell r="G5995" t="str">
            <v/>
          </cell>
        </row>
        <row r="5996">
          <cell r="C5996" t="str">
            <v/>
          </cell>
          <cell r="D5996" t="str">
            <v/>
          </cell>
          <cell r="E5996" t="str">
            <v/>
          </cell>
          <cell r="F5996" t="str">
            <v/>
          </cell>
          <cell r="G5996" t="str">
            <v/>
          </cell>
        </row>
        <row r="5997"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/>
          </cell>
        </row>
        <row r="5998">
          <cell r="C5998" t="str">
            <v/>
          </cell>
          <cell r="D5998" t="str">
            <v/>
          </cell>
          <cell r="E5998" t="str">
            <v/>
          </cell>
          <cell r="F5998" t="str">
            <v/>
          </cell>
          <cell r="G5998" t="str">
            <v/>
          </cell>
        </row>
        <row r="5999">
          <cell r="C5999" t="str">
            <v/>
          </cell>
          <cell r="D5999" t="str">
            <v/>
          </cell>
          <cell r="E5999" t="str">
            <v/>
          </cell>
          <cell r="F5999" t="str">
            <v/>
          </cell>
          <cell r="G5999" t="str">
            <v/>
          </cell>
        </row>
        <row r="6000">
          <cell r="C6000" t="str">
            <v/>
          </cell>
          <cell r="D6000" t="str">
            <v/>
          </cell>
          <cell r="E6000" t="str">
            <v/>
          </cell>
          <cell r="F6000" t="str">
            <v/>
          </cell>
          <cell r="G6000" t="str">
            <v/>
          </cell>
        </row>
        <row r="6001">
          <cell r="C6001" t="str">
            <v/>
          </cell>
          <cell r="D6001" t="str">
            <v/>
          </cell>
          <cell r="E6001" t="str">
            <v/>
          </cell>
          <cell r="F6001" t="str">
            <v/>
          </cell>
          <cell r="G6001" t="str">
            <v/>
          </cell>
        </row>
        <row r="6002">
          <cell r="C6002" t="str">
            <v/>
          </cell>
          <cell r="D6002" t="str">
            <v/>
          </cell>
          <cell r="E6002" t="str">
            <v/>
          </cell>
          <cell r="F6002" t="str">
            <v/>
          </cell>
          <cell r="G6002" t="str">
            <v/>
          </cell>
        </row>
        <row r="6003"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/>
          </cell>
        </row>
        <row r="6004">
          <cell r="C6004" t="str">
            <v/>
          </cell>
          <cell r="D6004" t="str">
            <v/>
          </cell>
          <cell r="E6004" t="str">
            <v/>
          </cell>
          <cell r="F6004" t="str">
            <v/>
          </cell>
          <cell r="G6004" t="str">
            <v/>
          </cell>
        </row>
        <row r="6005"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/>
          </cell>
        </row>
        <row r="6006">
          <cell r="C6006" t="str">
            <v/>
          </cell>
          <cell r="D6006" t="str">
            <v/>
          </cell>
          <cell r="E6006" t="str">
            <v/>
          </cell>
          <cell r="F6006" t="str">
            <v/>
          </cell>
          <cell r="G6006" t="str">
            <v/>
          </cell>
        </row>
        <row r="6007">
          <cell r="C6007" t="str">
            <v/>
          </cell>
          <cell r="D6007" t="str">
            <v/>
          </cell>
          <cell r="E6007" t="str">
            <v/>
          </cell>
          <cell r="F6007" t="str">
            <v/>
          </cell>
          <cell r="G6007" t="str">
            <v/>
          </cell>
        </row>
        <row r="6008">
          <cell r="C6008" t="str">
            <v/>
          </cell>
          <cell r="D6008" t="str">
            <v/>
          </cell>
          <cell r="E6008" t="str">
            <v/>
          </cell>
          <cell r="F6008" t="str">
            <v/>
          </cell>
          <cell r="G6008" t="str">
            <v/>
          </cell>
        </row>
        <row r="6009">
          <cell r="C6009" t="str">
            <v/>
          </cell>
          <cell r="D6009" t="str">
            <v/>
          </cell>
          <cell r="E6009" t="str">
            <v/>
          </cell>
          <cell r="F6009" t="str">
            <v/>
          </cell>
          <cell r="G6009" t="str">
            <v/>
          </cell>
        </row>
        <row r="6010">
          <cell r="C6010" t="str">
            <v/>
          </cell>
          <cell r="D6010" t="str">
            <v/>
          </cell>
          <cell r="E6010" t="str">
            <v/>
          </cell>
          <cell r="F6010" t="str">
            <v/>
          </cell>
          <cell r="G6010" t="str">
            <v/>
          </cell>
        </row>
        <row r="6011">
          <cell r="C6011" t="str">
            <v/>
          </cell>
          <cell r="D6011" t="str">
            <v/>
          </cell>
          <cell r="E6011" t="str">
            <v/>
          </cell>
          <cell r="F6011" t="str">
            <v/>
          </cell>
          <cell r="G6011" t="str">
            <v/>
          </cell>
        </row>
        <row r="6012">
          <cell r="C6012" t="str">
            <v/>
          </cell>
          <cell r="D6012" t="str">
            <v/>
          </cell>
          <cell r="E6012" t="str">
            <v/>
          </cell>
          <cell r="F6012" t="str">
            <v/>
          </cell>
          <cell r="G6012" t="str">
            <v/>
          </cell>
        </row>
        <row r="6013">
          <cell r="C6013" t="str">
            <v/>
          </cell>
          <cell r="D6013" t="str">
            <v/>
          </cell>
          <cell r="E6013" t="str">
            <v/>
          </cell>
          <cell r="F6013" t="str">
            <v/>
          </cell>
          <cell r="G6013" t="str">
            <v/>
          </cell>
        </row>
        <row r="6014"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/>
          </cell>
        </row>
        <row r="6015">
          <cell r="C6015" t="str">
            <v/>
          </cell>
          <cell r="D6015" t="str">
            <v/>
          </cell>
          <cell r="E6015" t="str">
            <v/>
          </cell>
          <cell r="F6015" t="str">
            <v/>
          </cell>
          <cell r="G6015" t="str">
            <v/>
          </cell>
        </row>
        <row r="6016">
          <cell r="C6016" t="str">
            <v/>
          </cell>
          <cell r="D6016" t="str">
            <v/>
          </cell>
          <cell r="E6016" t="str">
            <v/>
          </cell>
          <cell r="F6016" t="str">
            <v/>
          </cell>
          <cell r="G6016" t="str">
            <v/>
          </cell>
        </row>
        <row r="6017">
          <cell r="C6017" t="str">
            <v/>
          </cell>
          <cell r="D6017" t="str">
            <v/>
          </cell>
          <cell r="E6017" t="str">
            <v/>
          </cell>
          <cell r="F6017" t="str">
            <v/>
          </cell>
          <cell r="G6017" t="str">
            <v/>
          </cell>
        </row>
        <row r="6018">
          <cell r="C6018" t="str">
            <v/>
          </cell>
          <cell r="D6018" t="str">
            <v/>
          </cell>
          <cell r="E6018" t="str">
            <v/>
          </cell>
          <cell r="F6018" t="str">
            <v/>
          </cell>
          <cell r="G6018" t="str">
            <v/>
          </cell>
        </row>
        <row r="6019">
          <cell r="C6019" t="str">
            <v/>
          </cell>
          <cell r="D6019" t="str">
            <v/>
          </cell>
          <cell r="E6019" t="str">
            <v/>
          </cell>
          <cell r="F6019" t="str">
            <v/>
          </cell>
          <cell r="G6019" t="str">
            <v/>
          </cell>
        </row>
        <row r="6020">
          <cell r="C6020" t="str">
            <v/>
          </cell>
          <cell r="D6020" t="str">
            <v/>
          </cell>
          <cell r="E6020" t="str">
            <v/>
          </cell>
          <cell r="F6020" t="str">
            <v/>
          </cell>
          <cell r="G6020" t="str">
            <v/>
          </cell>
        </row>
        <row r="6021">
          <cell r="C6021" t="str">
            <v/>
          </cell>
          <cell r="D6021" t="str">
            <v/>
          </cell>
          <cell r="E6021" t="str">
            <v/>
          </cell>
          <cell r="F6021" t="str">
            <v/>
          </cell>
          <cell r="G6021" t="str">
            <v/>
          </cell>
        </row>
        <row r="6022">
          <cell r="C6022" t="str">
            <v/>
          </cell>
          <cell r="D6022" t="str">
            <v/>
          </cell>
          <cell r="E6022" t="str">
            <v/>
          </cell>
          <cell r="F6022" t="str">
            <v/>
          </cell>
          <cell r="G6022" t="str">
            <v/>
          </cell>
        </row>
        <row r="6023">
          <cell r="C6023" t="str">
            <v/>
          </cell>
          <cell r="D6023" t="str">
            <v/>
          </cell>
          <cell r="E6023" t="str">
            <v/>
          </cell>
          <cell r="F6023" t="str">
            <v/>
          </cell>
          <cell r="G6023" t="str">
            <v/>
          </cell>
        </row>
        <row r="6024">
          <cell r="C6024" t="str">
            <v/>
          </cell>
          <cell r="D6024" t="str">
            <v/>
          </cell>
          <cell r="E6024" t="str">
            <v/>
          </cell>
          <cell r="F6024" t="str">
            <v/>
          </cell>
          <cell r="G6024" t="str">
            <v/>
          </cell>
        </row>
        <row r="6025">
          <cell r="C6025" t="str">
            <v/>
          </cell>
          <cell r="D6025" t="str">
            <v/>
          </cell>
          <cell r="E6025" t="str">
            <v/>
          </cell>
          <cell r="F6025" t="str">
            <v/>
          </cell>
          <cell r="G6025" t="str">
            <v/>
          </cell>
        </row>
        <row r="6026">
          <cell r="C6026" t="str">
            <v/>
          </cell>
          <cell r="D6026" t="str">
            <v/>
          </cell>
          <cell r="E6026" t="str">
            <v/>
          </cell>
          <cell r="F6026" t="str">
            <v/>
          </cell>
          <cell r="G6026" t="str">
            <v/>
          </cell>
        </row>
        <row r="6027">
          <cell r="C6027" t="str">
            <v/>
          </cell>
          <cell r="D6027" t="str">
            <v/>
          </cell>
          <cell r="E6027" t="str">
            <v/>
          </cell>
          <cell r="F6027" t="str">
            <v/>
          </cell>
          <cell r="G6027" t="str">
            <v/>
          </cell>
        </row>
        <row r="6028">
          <cell r="C6028" t="str">
            <v/>
          </cell>
          <cell r="D6028" t="str">
            <v/>
          </cell>
          <cell r="E6028" t="str">
            <v/>
          </cell>
          <cell r="F6028" t="str">
            <v/>
          </cell>
          <cell r="G6028" t="str">
            <v/>
          </cell>
        </row>
        <row r="6029">
          <cell r="C6029" t="str">
            <v/>
          </cell>
          <cell r="D6029" t="str">
            <v/>
          </cell>
          <cell r="E6029" t="str">
            <v/>
          </cell>
          <cell r="F6029" t="str">
            <v/>
          </cell>
          <cell r="G6029" t="str">
            <v/>
          </cell>
        </row>
        <row r="6030">
          <cell r="C6030" t="str">
            <v/>
          </cell>
          <cell r="D6030" t="str">
            <v/>
          </cell>
          <cell r="E6030" t="str">
            <v/>
          </cell>
          <cell r="F6030" t="str">
            <v/>
          </cell>
          <cell r="G6030" t="str">
            <v/>
          </cell>
        </row>
        <row r="6031">
          <cell r="C6031" t="str">
            <v/>
          </cell>
          <cell r="D6031" t="str">
            <v/>
          </cell>
          <cell r="E6031" t="str">
            <v/>
          </cell>
          <cell r="F6031" t="str">
            <v/>
          </cell>
          <cell r="G6031" t="str">
            <v/>
          </cell>
        </row>
        <row r="6032">
          <cell r="C6032" t="str">
            <v/>
          </cell>
          <cell r="D6032" t="str">
            <v/>
          </cell>
          <cell r="E6032" t="str">
            <v/>
          </cell>
          <cell r="F6032" t="str">
            <v/>
          </cell>
          <cell r="G6032" t="str">
            <v/>
          </cell>
        </row>
        <row r="6033">
          <cell r="C6033" t="str">
            <v/>
          </cell>
          <cell r="D6033" t="str">
            <v/>
          </cell>
          <cell r="E6033" t="str">
            <v/>
          </cell>
          <cell r="F6033" t="str">
            <v/>
          </cell>
          <cell r="G6033" t="str">
            <v/>
          </cell>
        </row>
        <row r="6034">
          <cell r="C6034" t="str">
            <v/>
          </cell>
          <cell r="D6034" t="str">
            <v/>
          </cell>
          <cell r="E6034" t="str">
            <v/>
          </cell>
          <cell r="F6034" t="str">
            <v/>
          </cell>
          <cell r="G6034" t="str">
            <v/>
          </cell>
        </row>
        <row r="6035">
          <cell r="C6035" t="str">
            <v/>
          </cell>
          <cell r="D6035" t="str">
            <v/>
          </cell>
          <cell r="E6035" t="str">
            <v/>
          </cell>
          <cell r="F6035" t="str">
            <v/>
          </cell>
          <cell r="G6035" t="str">
            <v/>
          </cell>
        </row>
        <row r="6036">
          <cell r="C6036" t="str">
            <v/>
          </cell>
          <cell r="D6036" t="str">
            <v/>
          </cell>
          <cell r="E6036" t="str">
            <v/>
          </cell>
          <cell r="F6036" t="str">
            <v/>
          </cell>
          <cell r="G6036" t="str">
            <v/>
          </cell>
        </row>
        <row r="6037">
          <cell r="C6037" t="str">
            <v/>
          </cell>
          <cell r="D6037" t="str">
            <v/>
          </cell>
          <cell r="E6037" t="str">
            <v/>
          </cell>
          <cell r="F6037" t="str">
            <v/>
          </cell>
          <cell r="G6037" t="str">
            <v/>
          </cell>
        </row>
        <row r="6038">
          <cell r="C6038" t="str">
            <v/>
          </cell>
          <cell r="D6038" t="str">
            <v/>
          </cell>
          <cell r="E6038" t="str">
            <v/>
          </cell>
          <cell r="F6038" t="str">
            <v/>
          </cell>
          <cell r="G6038" t="str">
            <v/>
          </cell>
        </row>
        <row r="6039">
          <cell r="C6039" t="str">
            <v/>
          </cell>
          <cell r="D6039" t="str">
            <v/>
          </cell>
          <cell r="E6039" t="str">
            <v/>
          </cell>
          <cell r="F6039" t="str">
            <v/>
          </cell>
          <cell r="G6039" t="str">
            <v/>
          </cell>
        </row>
        <row r="6040">
          <cell r="C6040" t="str">
            <v/>
          </cell>
          <cell r="D6040" t="str">
            <v/>
          </cell>
          <cell r="E6040" t="str">
            <v/>
          </cell>
          <cell r="F6040" t="str">
            <v/>
          </cell>
          <cell r="G6040" t="str">
            <v/>
          </cell>
        </row>
        <row r="6041">
          <cell r="C6041" t="str">
            <v/>
          </cell>
          <cell r="D6041" t="str">
            <v/>
          </cell>
          <cell r="E6041" t="str">
            <v/>
          </cell>
          <cell r="F6041" t="str">
            <v/>
          </cell>
          <cell r="G6041" t="str">
            <v/>
          </cell>
        </row>
        <row r="6042">
          <cell r="C6042" t="str">
            <v/>
          </cell>
          <cell r="D6042" t="str">
            <v/>
          </cell>
          <cell r="E6042" t="str">
            <v/>
          </cell>
          <cell r="F6042" t="str">
            <v/>
          </cell>
          <cell r="G6042" t="str">
            <v/>
          </cell>
        </row>
        <row r="6043">
          <cell r="C6043" t="str">
            <v/>
          </cell>
          <cell r="D6043" t="str">
            <v/>
          </cell>
          <cell r="E6043" t="str">
            <v/>
          </cell>
          <cell r="F6043" t="str">
            <v/>
          </cell>
          <cell r="G6043" t="str">
            <v/>
          </cell>
        </row>
        <row r="6044">
          <cell r="C6044" t="str">
            <v/>
          </cell>
          <cell r="D6044" t="str">
            <v/>
          </cell>
          <cell r="E6044" t="str">
            <v/>
          </cell>
          <cell r="F6044" t="str">
            <v/>
          </cell>
          <cell r="G6044" t="str">
            <v/>
          </cell>
        </row>
        <row r="6045">
          <cell r="C6045" t="str">
            <v/>
          </cell>
          <cell r="D6045" t="str">
            <v/>
          </cell>
          <cell r="E6045" t="str">
            <v/>
          </cell>
          <cell r="F6045" t="str">
            <v/>
          </cell>
          <cell r="G6045" t="str">
            <v/>
          </cell>
        </row>
        <row r="6046">
          <cell r="C6046" t="str">
            <v/>
          </cell>
          <cell r="D6046" t="str">
            <v/>
          </cell>
          <cell r="E6046" t="str">
            <v/>
          </cell>
          <cell r="F6046" t="str">
            <v/>
          </cell>
          <cell r="G6046" t="str">
            <v/>
          </cell>
        </row>
        <row r="6047">
          <cell r="C6047" t="str">
            <v/>
          </cell>
          <cell r="D6047" t="str">
            <v/>
          </cell>
          <cell r="E6047" t="str">
            <v/>
          </cell>
          <cell r="F6047" t="str">
            <v/>
          </cell>
          <cell r="G6047" t="str">
            <v/>
          </cell>
        </row>
        <row r="6048">
          <cell r="C6048" t="str">
            <v/>
          </cell>
          <cell r="D6048" t="str">
            <v/>
          </cell>
          <cell r="E6048" t="str">
            <v/>
          </cell>
          <cell r="F6048" t="str">
            <v/>
          </cell>
          <cell r="G6048" t="str">
            <v/>
          </cell>
        </row>
        <row r="6049">
          <cell r="C6049" t="str">
            <v/>
          </cell>
          <cell r="D6049" t="str">
            <v/>
          </cell>
          <cell r="E6049" t="str">
            <v/>
          </cell>
          <cell r="F6049" t="str">
            <v/>
          </cell>
          <cell r="G6049" t="str">
            <v/>
          </cell>
        </row>
        <row r="6050">
          <cell r="C6050" t="str">
            <v/>
          </cell>
          <cell r="D6050" t="str">
            <v/>
          </cell>
          <cell r="E6050" t="str">
            <v/>
          </cell>
          <cell r="F6050" t="str">
            <v/>
          </cell>
          <cell r="G6050" t="str">
            <v/>
          </cell>
        </row>
        <row r="6051">
          <cell r="C6051" t="str">
            <v/>
          </cell>
          <cell r="D6051" t="str">
            <v/>
          </cell>
          <cell r="E6051" t="str">
            <v/>
          </cell>
          <cell r="F6051" t="str">
            <v/>
          </cell>
          <cell r="G6051" t="str">
            <v/>
          </cell>
        </row>
        <row r="6052">
          <cell r="C6052" t="str">
            <v/>
          </cell>
          <cell r="D6052" t="str">
            <v/>
          </cell>
          <cell r="E6052" t="str">
            <v/>
          </cell>
          <cell r="F6052" t="str">
            <v/>
          </cell>
          <cell r="G6052" t="str">
            <v/>
          </cell>
        </row>
        <row r="6053">
          <cell r="C6053" t="str">
            <v/>
          </cell>
          <cell r="D6053" t="str">
            <v/>
          </cell>
          <cell r="E6053" t="str">
            <v/>
          </cell>
          <cell r="F6053" t="str">
            <v/>
          </cell>
          <cell r="G6053" t="str">
            <v/>
          </cell>
        </row>
        <row r="6054">
          <cell r="C6054" t="str">
            <v/>
          </cell>
          <cell r="D6054" t="str">
            <v/>
          </cell>
          <cell r="E6054" t="str">
            <v/>
          </cell>
          <cell r="F6054" t="str">
            <v/>
          </cell>
          <cell r="G6054" t="str">
            <v/>
          </cell>
        </row>
        <row r="6055">
          <cell r="C6055" t="str">
            <v/>
          </cell>
          <cell r="D6055" t="str">
            <v/>
          </cell>
          <cell r="E6055" t="str">
            <v/>
          </cell>
          <cell r="F6055" t="str">
            <v/>
          </cell>
          <cell r="G6055" t="str">
            <v/>
          </cell>
        </row>
        <row r="6056">
          <cell r="C6056" t="str">
            <v/>
          </cell>
          <cell r="D6056" t="str">
            <v/>
          </cell>
          <cell r="E6056" t="str">
            <v/>
          </cell>
          <cell r="F6056" t="str">
            <v/>
          </cell>
          <cell r="G6056" t="str">
            <v/>
          </cell>
        </row>
        <row r="6057">
          <cell r="C6057" t="str">
            <v/>
          </cell>
          <cell r="D6057" t="str">
            <v/>
          </cell>
          <cell r="E6057" t="str">
            <v/>
          </cell>
          <cell r="F6057" t="str">
            <v/>
          </cell>
          <cell r="G6057" t="str">
            <v/>
          </cell>
        </row>
        <row r="6058">
          <cell r="C6058" t="str">
            <v/>
          </cell>
          <cell r="D6058" t="str">
            <v/>
          </cell>
          <cell r="E6058" t="str">
            <v/>
          </cell>
          <cell r="F6058" t="str">
            <v/>
          </cell>
          <cell r="G6058" t="str">
            <v/>
          </cell>
        </row>
        <row r="6059">
          <cell r="C6059" t="str">
            <v/>
          </cell>
          <cell r="D6059" t="str">
            <v/>
          </cell>
          <cell r="E6059" t="str">
            <v/>
          </cell>
          <cell r="F6059" t="str">
            <v/>
          </cell>
          <cell r="G6059" t="str">
            <v/>
          </cell>
        </row>
        <row r="6060">
          <cell r="C6060" t="str">
            <v/>
          </cell>
          <cell r="D6060" t="str">
            <v/>
          </cell>
          <cell r="E6060" t="str">
            <v/>
          </cell>
          <cell r="F6060" t="str">
            <v/>
          </cell>
          <cell r="G6060" t="str">
            <v/>
          </cell>
        </row>
        <row r="6061">
          <cell r="C6061" t="str">
            <v/>
          </cell>
          <cell r="D6061" t="str">
            <v/>
          </cell>
          <cell r="E6061" t="str">
            <v/>
          </cell>
          <cell r="F6061" t="str">
            <v/>
          </cell>
          <cell r="G6061" t="str">
            <v/>
          </cell>
        </row>
        <row r="6062">
          <cell r="C6062" t="str">
            <v/>
          </cell>
          <cell r="D6062" t="str">
            <v/>
          </cell>
          <cell r="E6062" t="str">
            <v/>
          </cell>
          <cell r="F6062" t="str">
            <v/>
          </cell>
          <cell r="G6062" t="str">
            <v/>
          </cell>
        </row>
        <row r="6063">
          <cell r="C6063" t="str">
            <v/>
          </cell>
          <cell r="D6063" t="str">
            <v/>
          </cell>
          <cell r="E6063" t="str">
            <v/>
          </cell>
          <cell r="F6063" t="str">
            <v/>
          </cell>
          <cell r="G6063" t="str">
            <v/>
          </cell>
        </row>
        <row r="6064">
          <cell r="C6064" t="str">
            <v/>
          </cell>
          <cell r="D6064" t="str">
            <v/>
          </cell>
          <cell r="E6064" t="str">
            <v/>
          </cell>
          <cell r="F6064" t="str">
            <v/>
          </cell>
          <cell r="G6064" t="str">
            <v/>
          </cell>
        </row>
        <row r="6065">
          <cell r="C6065" t="str">
            <v/>
          </cell>
          <cell r="D6065" t="str">
            <v/>
          </cell>
          <cell r="E6065" t="str">
            <v/>
          </cell>
          <cell r="F6065" t="str">
            <v/>
          </cell>
          <cell r="G6065" t="str">
            <v/>
          </cell>
        </row>
        <row r="6066">
          <cell r="C6066" t="str">
            <v/>
          </cell>
          <cell r="D6066" t="str">
            <v/>
          </cell>
          <cell r="E6066" t="str">
            <v/>
          </cell>
          <cell r="F6066" t="str">
            <v/>
          </cell>
          <cell r="G6066" t="str">
            <v/>
          </cell>
        </row>
        <row r="6067">
          <cell r="C6067" t="str">
            <v/>
          </cell>
          <cell r="D6067" t="str">
            <v/>
          </cell>
          <cell r="E6067" t="str">
            <v/>
          </cell>
          <cell r="F6067" t="str">
            <v/>
          </cell>
          <cell r="G6067" t="str">
            <v/>
          </cell>
        </row>
        <row r="6068">
          <cell r="C6068" t="str">
            <v/>
          </cell>
          <cell r="D6068" t="str">
            <v/>
          </cell>
          <cell r="E6068" t="str">
            <v/>
          </cell>
          <cell r="F6068" t="str">
            <v/>
          </cell>
          <cell r="G6068" t="str">
            <v/>
          </cell>
        </row>
        <row r="6069">
          <cell r="C6069" t="str">
            <v/>
          </cell>
          <cell r="D6069" t="str">
            <v/>
          </cell>
          <cell r="E6069" t="str">
            <v/>
          </cell>
          <cell r="F6069" t="str">
            <v/>
          </cell>
          <cell r="G6069" t="str">
            <v/>
          </cell>
        </row>
        <row r="6070">
          <cell r="C6070" t="str">
            <v/>
          </cell>
          <cell r="D6070" t="str">
            <v/>
          </cell>
          <cell r="E6070" t="str">
            <v/>
          </cell>
          <cell r="F6070" t="str">
            <v/>
          </cell>
          <cell r="G6070" t="str">
            <v/>
          </cell>
        </row>
        <row r="6071">
          <cell r="C6071" t="str">
            <v/>
          </cell>
          <cell r="D6071" t="str">
            <v/>
          </cell>
          <cell r="E6071" t="str">
            <v/>
          </cell>
          <cell r="F6071" t="str">
            <v/>
          </cell>
          <cell r="G6071" t="str">
            <v/>
          </cell>
        </row>
        <row r="6072">
          <cell r="C6072" t="str">
            <v/>
          </cell>
          <cell r="D6072" t="str">
            <v/>
          </cell>
          <cell r="E6072" t="str">
            <v/>
          </cell>
          <cell r="F6072" t="str">
            <v/>
          </cell>
          <cell r="G6072" t="str">
            <v/>
          </cell>
        </row>
        <row r="6073">
          <cell r="C6073" t="str">
            <v/>
          </cell>
          <cell r="D6073" t="str">
            <v/>
          </cell>
          <cell r="E6073" t="str">
            <v/>
          </cell>
          <cell r="F6073" t="str">
            <v/>
          </cell>
          <cell r="G6073" t="str">
            <v/>
          </cell>
        </row>
        <row r="6074">
          <cell r="C6074" t="str">
            <v/>
          </cell>
          <cell r="D6074" t="str">
            <v/>
          </cell>
          <cell r="E6074" t="str">
            <v/>
          </cell>
          <cell r="F6074" t="str">
            <v/>
          </cell>
          <cell r="G6074" t="str">
            <v/>
          </cell>
        </row>
        <row r="6075"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</row>
        <row r="6076">
          <cell r="C6076" t="str">
            <v/>
          </cell>
          <cell r="D6076" t="str">
            <v/>
          </cell>
          <cell r="E6076" t="str">
            <v/>
          </cell>
          <cell r="F6076" t="str">
            <v/>
          </cell>
          <cell r="G6076" t="str">
            <v/>
          </cell>
        </row>
        <row r="6077">
          <cell r="C6077" t="str">
            <v/>
          </cell>
          <cell r="D6077" t="str">
            <v/>
          </cell>
          <cell r="E6077" t="str">
            <v/>
          </cell>
          <cell r="F6077" t="str">
            <v/>
          </cell>
          <cell r="G6077" t="str">
            <v/>
          </cell>
        </row>
        <row r="6078">
          <cell r="C6078" t="str">
            <v/>
          </cell>
          <cell r="D6078" t="str">
            <v/>
          </cell>
          <cell r="E6078" t="str">
            <v/>
          </cell>
          <cell r="F6078" t="str">
            <v/>
          </cell>
          <cell r="G6078" t="str">
            <v/>
          </cell>
        </row>
        <row r="6079">
          <cell r="C6079" t="str">
            <v/>
          </cell>
          <cell r="D6079" t="str">
            <v/>
          </cell>
          <cell r="E6079" t="str">
            <v/>
          </cell>
          <cell r="F6079" t="str">
            <v/>
          </cell>
          <cell r="G6079" t="str">
            <v/>
          </cell>
        </row>
        <row r="6080">
          <cell r="C6080" t="str">
            <v/>
          </cell>
          <cell r="D6080" t="str">
            <v/>
          </cell>
          <cell r="E6080" t="str">
            <v/>
          </cell>
          <cell r="F6080" t="str">
            <v/>
          </cell>
          <cell r="G6080" t="str">
            <v/>
          </cell>
        </row>
        <row r="6081">
          <cell r="C6081" t="str">
            <v/>
          </cell>
          <cell r="D6081" t="str">
            <v/>
          </cell>
          <cell r="E6081" t="str">
            <v/>
          </cell>
          <cell r="F6081" t="str">
            <v/>
          </cell>
          <cell r="G6081" t="str">
            <v/>
          </cell>
        </row>
        <row r="6082">
          <cell r="C6082" t="str">
            <v/>
          </cell>
          <cell r="D6082" t="str">
            <v/>
          </cell>
          <cell r="E6082" t="str">
            <v/>
          </cell>
          <cell r="F6082" t="str">
            <v/>
          </cell>
          <cell r="G6082" t="str">
            <v/>
          </cell>
        </row>
        <row r="6083">
          <cell r="C6083" t="str">
            <v/>
          </cell>
          <cell r="D6083" t="str">
            <v/>
          </cell>
          <cell r="E6083" t="str">
            <v/>
          </cell>
          <cell r="F6083" t="str">
            <v/>
          </cell>
          <cell r="G6083" t="str">
            <v/>
          </cell>
        </row>
        <row r="6084">
          <cell r="C6084" t="str">
            <v/>
          </cell>
          <cell r="D6084" t="str">
            <v/>
          </cell>
          <cell r="E6084" t="str">
            <v/>
          </cell>
          <cell r="F6084" t="str">
            <v/>
          </cell>
          <cell r="G6084" t="str">
            <v/>
          </cell>
        </row>
        <row r="6085">
          <cell r="C6085" t="str">
            <v/>
          </cell>
          <cell r="D6085" t="str">
            <v/>
          </cell>
          <cell r="E6085" t="str">
            <v/>
          </cell>
          <cell r="F6085" t="str">
            <v/>
          </cell>
          <cell r="G6085" t="str">
            <v/>
          </cell>
        </row>
        <row r="6086">
          <cell r="C6086" t="str">
            <v/>
          </cell>
          <cell r="D6086" t="str">
            <v/>
          </cell>
          <cell r="E6086" t="str">
            <v/>
          </cell>
          <cell r="F6086" t="str">
            <v/>
          </cell>
          <cell r="G6086" t="str">
            <v/>
          </cell>
        </row>
        <row r="6087">
          <cell r="C6087" t="str">
            <v/>
          </cell>
          <cell r="D6087" t="str">
            <v/>
          </cell>
          <cell r="E6087" t="str">
            <v/>
          </cell>
          <cell r="F6087" t="str">
            <v/>
          </cell>
          <cell r="G6087" t="str">
            <v/>
          </cell>
        </row>
        <row r="6088">
          <cell r="C6088" t="str">
            <v/>
          </cell>
          <cell r="D6088" t="str">
            <v/>
          </cell>
          <cell r="E6088" t="str">
            <v/>
          </cell>
          <cell r="F6088" t="str">
            <v/>
          </cell>
          <cell r="G6088" t="str">
            <v/>
          </cell>
        </row>
        <row r="6089">
          <cell r="C6089" t="str">
            <v/>
          </cell>
          <cell r="D6089" t="str">
            <v/>
          </cell>
          <cell r="E6089" t="str">
            <v/>
          </cell>
          <cell r="F6089" t="str">
            <v/>
          </cell>
          <cell r="G6089" t="str">
            <v/>
          </cell>
        </row>
        <row r="6090">
          <cell r="C6090" t="str">
            <v/>
          </cell>
          <cell r="D6090" t="str">
            <v/>
          </cell>
          <cell r="E6090" t="str">
            <v/>
          </cell>
          <cell r="F6090" t="str">
            <v/>
          </cell>
          <cell r="G6090" t="str">
            <v/>
          </cell>
        </row>
        <row r="6091">
          <cell r="C6091" t="str">
            <v/>
          </cell>
          <cell r="D6091" t="str">
            <v/>
          </cell>
          <cell r="E6091" t="str">
            <v/>
          </cell>
          <cell r="F6091" t="str">
            <v/>
          </cell>
          <cell r="G6091" t="str">
            <v/>
          </cell>
        </row>
        <row r="6092">
          <cell r="C6092" t="str">
            <v/>
          </cell>
          <cell r="D6092" t="str">
            <v/>
          </cell>
          <cell r="E6092" t="str">
            <v/>
          </cell>
          <cell r="F6092" t="str">
            <v/>
          </cell>
          <cell r="G6092" t="str">
            <v/>
          </cell>
        </row>
        <row r="6093">
          <cell r="C6093" t="str">
            <v/>
          </cell>
          <cell r="D6093" t="str">
            <v/>
          </cell>
          <cell r="E6093" t="str">
            <v/>
          </cell>
          <cell r="F6093" t="str">
            <v/>
          </cell>
          <cell r="G6093" t="str">
            <v/>
          </cell>
        </row>
        <row r="6094">
          <cell r="C6094" t="str">
            <v/>
          </cell>
          <cell r="D6094" t="str">
            <v/>
          </cell>
          <cell r="E6094" t="str">
            <v/>
          </cell>
          <cell r="F6094" t="str">
            <v/>
          </cell>
          <cell r="G6094" t="str">
            <v/>
          </cell>
        </row>
        <row r="6095">
          <cell r="C6095" t="str">
            <v/>
          </cell>
          <cell r="D6095" t="str">
            <v/>
          </cell>
          <cell r="E6095" t="str">
            <v/>
          </cell>
          <cell r="F6095" t="str">
            <v/>
          </cell>
          <cell r="G6095" t="str">
            <v/>
          </cell>
        </row>
        <row r="6096">
          <cell r="C6096" t="str">
            <v/>
          </cell>
          <cell r="D6096" t="str">
            <v/>
          </cell>
          <cell r="E6096" t="str">
            <v/>
          </cell>
          <cell r="F6096" t="str">
            <v/>
          </cell>
          <cell r="G6096" t="str">
            <v/>
          </cell>
        </row>
        <row r="6097">
          <cell r="C6097" t="str">
            <v/>
          </cell>
          <cell r="D6097" t="str">
            <v/>
          </cell>
          <cell r="E6097" t="str">
            <v/>
          </cell>
          <cell r="F6097" t="str">
            <v/>
          </cell>
          <cell r="G6097" t="str">
            <v/>
          </cell>
        </row>
        <row r="6098">
          <cell r="C6098" t="str">
            <v/>
          </cell>
          <cell r="D6098" t="str">
            <v/>
          </cell>
          <cell r="E6098" t="str">
            <v/>
          </cell>
          <cell r="F6098" t="str">
            <v/>
          </cell>
          <cell r="G6098" t="str">
            <v/>
          </cell>
        </row>
        <row r="6099">
          <cell r="C6099" t="str">
            <v/>
          </cell>
          <cell r="D6099" t="str">
            <v/>
          </cell>
          <cell r="E6099" t="str">
            <v/>
          </cell>
          <cell r="F6099" t="str">
            <v/>
          </cell>
          <cell r="G6099" t="str">
            <v/>
          </cell>
        </row>
        <row r="6100">
          <cell r="C6100" t="str">
            <v/>
          </cell>
          <cell r="D6100" t="str">
            <v/>
          </cell>
          <cell r="E6100" t="str">
            <v/>
          </cell>
          <cell r="F6100" t="str">
            <v/>
          </cell>
          <cell r="G6100" t="str">
            <v/>
          </cell>
        </row>
        <row r="6101">
          <cell r="C6101" t="str">
            <v/>
          </cell>
          <cell r="D6101" t="str">
            <v/>
          </cell>
          <cell r="E6101" t="str">
            <v/>
          </cell>
          <cell r="F6101" t="str">
            <v/>
          </cell>
          <cell r="G6101" t="str">
            <v/>
          </cell>
        </row>
        <row r="6102">
          <cell r="C6102" t="str">
            <v/>
          </cell>
          <cell r="D6102" t="str">
            <v/>
          </cell>
          <cell r="E6102" t="str">
            <v/>
          </cell>
          <cell r="F6102" t="str">
            <v/>
          </cell>
          <cell r="G6102" t="str">
            <v/>
          </cell>
        </row>
        <row r="6103">
          <cell r="C6103" t="str">
            <v/>
          </cell>
          <cell r="D6103" t="str">
            <v/>
          </cell>
          <cell r="E6103" t="str">
            <v/>
          </cell>
          <cell r="F6103" t="str">
            <v/>
          </cell>
          <cell r="G6103" t="str">
            <v/>
          </cell>
        </row>
        <row r="6104">
          <cell r="C6104" t="str">
            <v/>
          </cell>
          <cell r="D6104" t="str">
            <v/>
          </cell>
          <cell r="E6104" t="str">
            <v/>
          </cell>
          <cell r="F6104" t="str">
            <v/>
          </cell>
          <cell r="G6104" t="str">
            <v/>
          </cell>
        </row>
        <row r="6105">
          <cell r="C6105" t="str">
            <v/>
          </cell>
          <cell r="D6105" t="str">
            <v/>
          </cell>
          <cell r="E6105" t="str">
            <v/>
          </cell>
          <cell r="F6105" t="str">
            <v/>
          </cell>
          <cell r="G6105" t="str">
            <v/>
          </cell>
        </row>
        <row r="6106">
          <cell r="C6106" t="str">
            <v/>
          </cell>
          <cell r="D6106" t="str">
            <v/>
          </cell>
          <cell r="E6106" t="str">
            <v/>
          </cell>
          <cell r="F6106" t="str">
            <v/>
          </cell>
          <cell r="G6106" t="str">
            <v/>
          </cell>
        </row>
        <row r="6107">
          <cell r="C6107" t="str">
            <v/>
          </cell>
          <cell r="D6107" t="str">
            <v/>
          </cell>
          <cell r="E6107" t="str">
            <v/>
          </cell>
          <cell r="F6107" t="str">
            <v/>
          </cell>
          <cell r="G6107" t="str">
            <v/>
          </cell>
        </row>
        <row r="6108">
          <cell r="C6108" t="str">
            <v/>
          </cell>
          <cell r="D6108" t="str">
            <v/>
          </cell>
          <cell r="E6108" t="str">
            <v/>
          </cell>
          <cell r="F6108" t="str">
            <v/>
          </cell>
          <cell r="G6108" t="str">
            <v/>
          </cell>
        </row>
        <row r="6109">
          <cell r="C6109" t="str">
            <v/>
          </cell>
          <cell r="D6109" t="str">
            <v/>
          </cell>
          <cell r="E6109" t="str">
            <v/>
          </cell>
          <cell r="F6109" t="str">
            <v/>
          </cell>
          <cell r="G6109" t="str">
            <v/>
          </cell>
        </row>
        <row r="6110">
          <cell r="C6110" t="str">
            <v/>
          </cell>
          <cell r="D6110" t="str">
            <v/>
          </cell>
          <cell r="E6110" t="str">
            <v/>
          </cell>
          <cell r="F6110" t="str">
            <v/>
          </cell>
          <cell r="G6110" t="str">
            <v/>
          </cell>
        </row>
        <row r="6111">
          <cell r="C6111" t="str">
            <v/>
          </cell>
          <cell r="D6111" t="str">
            <v/>
          </cell>
          <cell r="E6111" t="str">
            <v/>
          </cell>
          <cell r="F6111" t="str">
            <v/>
          </cell>
          <cell r="G6111" t="str">
            <v/>
          </cell>
        </row>
        <row r="6112">
          <cell r="C6112" t="str">
            <v/>
          </cell>
          <cell r="D6112" t="str">
            <v/>
          </cell>
          <cell r="E6112" t="str">
            <v/>
          </cell>
          <cell r="F6112" t="str">
            <v/>
          </cell>
          <cell r="G6112" t="str">
            <v/>
          </cell>
        </row>
        <row r="6113">
          <cell r="C6113" t="str">
            <v/>
          </cell>
          <cell r="D6113" t="str">
            <v/>
          </cell>
          <cell r="E6113" t="str">
            <v/>
          </cell>
          <cell r="F6113" t="str">
            <v/>
          </cell>
          <cell r="G6113" t="str">
            <v/>
          </cell>
        </row>
        <row r="6114">
          <cell r="C6114" t="str">
            <v/>
          </cell>
          <cell r="D6114" t="str">
            <v/>
          </cell>
          <cell r="E6114" t="str">
            <v/>
          </cell>
          <cell r="F6114" t="str">
            <v/>
          </cell>
          <cell r="G6114" t="str">
            <v/>
          </cell>
        </row>
        <row r="6115">
          <cell r="C6115" t="str">
            <v/>
          </cell>
          <cell r="D6115" t="str">
            <v/>
          </cell>
          <cell r="E6115" t="str">
            <v/>
          </cell>
          <cell r="F6115" t="str">
            <v/>
          </cell>
          <cell r="G6115" t="str">
            <v/>
          </cell>
        </row>
        <row r="6116">
          <cell r="C6116" t="str">
            <v/>
          </cell>
          <cell r="D6116" t="str">
            <v/>
          </cell>
          <cell r="E6116" t="str">
            <v/>
          </cell>
          <cell r="F6116" t="str">
            <v/>
          </cell>
          <cell r="G6116" t="str">
            <v/>
          </cell>
        </row>
        <row r="6117">
          <cell r="C6117" t="str">
            <v/>
          </cell>
          <cell r="D6117" t="str">
            <v/>
          </cell>
          <cell r="E6117" t="str">
            <v/>
          </cell>
          <cell r="F6117" t="str">
            <v/>
          </cell>
          <cell r="G6117" t="str">
            <v/>
          </cell>
        </row>
        <row r="6118">
          <cell r="C6118" t="str">
            <v/>
          </cell>
          <cell r="D6118" t="str">
            <v/>
          </cell>
          <cell r="E6118" t="str">
            <v/>
          </cell>
          <cell r="F6118" t="str">
            <v/>
          </cell>
          <cell r="G6118" t="str">
            <v/>
          </cell>
        </row>
        <row r="6119">
          <cell r="C6119" t="str">
            <v/>
          </cell>
          <cell r="D6119" t="str">
            <v/>
          </cell>
          <cell r="E6119" t="str">
            <v/>
          </cell>
          <cell r="F6119" t="str">
            <v/>
          </cell>
          <cell r="G6119" t="str">
            <v/>
          </cell>
        </row>
        <row r="6120">
          <cell r="C6120" t="str">
            <v/>
          </cell>
          <cell r="D6120" t="str">
            <v/>
          </cell>
          <cell r="E6120" t="str">
            <v/>
          </cell>
          <cell r="F6120" t="str">
            <v/>
          </cell>
          <cell r="G6120" t="str">
            <v/>
          </cell>
        </row>
        <row r="6121">
          <cell r="C6121" t="str">
            <v/>
          </cell>
          <cell r="D6121" t="str">
            <v/>
          </cell>
          <cell r="E6121" t="str">
            <v/>
          </cell>
          <cell r="F6121" t="str">
            <v/>
          </cell>
          <cell r="G6121" t="str">
            <v/>
          </cell>
        </row>
        <row r="6122">
          <cell r="C6122" t="str">
            <v/>
          </cell>
          <cell r="D6122" t="str">
            <v/>
          </cell>
          <cell r="E6122" t="str">
            <v/>
          </cell>
          <cell r="F6122" t="str">
            <v/>
          </cell>
          <cell r="G6122" t="str">
            <v/>
          </cell>
        </row>
        <row r="6123">
          <cell r="C6123" t="str">
            <v/>
          </cell>
          <cell r="D6123" t="str">
            <v/>
          </cell>
          <cell r="E6123" t="str">
            <v/>
          </cell>
          <cell r="F6123" t="str">
            <v/>
          </cell>
          <cell r="G6123" t="str">
            <v/>
          </cell>
        </row>
        <row r="6124">
          <cell r="C6124" t="str">
            <v/>
          </cell>
          <cell r="D6124" t="str">
            <v/>
          </cell>
          <cell r="E6124" t="str">
            <v/>
          </cell>
          <cell r="F6124" t="str">
            <v/>
          </cell>
          <cell r="G6124" t="str">
            <v/>
          </cell>
        </row>
        <row r="6125">
          <cell r="C6125" t="str">
            <v/>
          </cell>
          <cell r="D6125" t="str">
            <v/>
          </cell>
          <cell r="E6125" t="str">
            <v/>
          </cell>
          <cell r="F6125" t="str">
            <v/>
          </cell>
          <cell r="G6125" t="str">
            <v/>
          </cell>
        </row>
        <row r="6126">
          <cell r="C6126" t="str">
            <v/>
          </cell>
          <cell r="D6126" t="str">
            <v/>
          </cell>
          <cell r="E6126" t="str">
            <v/>
          </cell>
          <cell r="F6126" t="str">
            <v/>
          </cell>
          <cell r="G6126" t="str">
            <v/>
          </cell>
        </row>
        <row r="6127">
          <cell r="C6127" t="str">
            <v/>
          </cell>
          <cell r="D6127" t="str">
            <v/>
          </cell>
          <cell r="E6127" t="str">
            <v/>
          </cell>
          <cell r="F6127" t="str">
            <v/>
          </cell>
          <cell r="G6127" t="str">
            <v/>
          </cell>
        </row>
        <row r="6128">
          <cell r="C6128" t="str">
            <v/>
          </cell>
          <cell r="D6128" t="str">
            <v/>
          </cell>
          <cell r="E6128" t="str">
            <v/>
          </cell>
          <cell r="F6128" t="str">
            <v/>
          </cell>
          <cell r="G6128" t="str">
            <v/>
          </cell>
        </row>
        <row r="6129">
          <cell r="C6129" t="str">
            <v/>
          </cell>
          <cell r="D6129" t="str">
            <v/>
          </cell>
          <cell r="E6129" t="str">
            <v/>
          </cell>
          <cell r="F6129" t="str">
            <v/>
          </cell>
          <cell r="G6129" t="str">
            <v/>
          </cell>
        </row>
        <row r="6130">
          <cell r="C6130" t="str">
            <v/>
          </cell>
          <cell r="D6130" t="str">
            <v/>
          </cell>
          <cell r="E6130" t="str">
            <v/>
          </cell>
          <cell r="F6130" t="str">
            <v/>
          </cell>
          <cell r="G6130" t="str">
            <v/>
          </cell>
        </row>
        <row r="6131">
          <cell r="C6131" t="str">
            <v/>
          </cell>
          <cell r="D6131" t="str">
            <v/>
          </cell>
          <cell r="E6131" t="str">
            <v/>
          </cell>
          <cell r="F6131" t="str">
            <v/>
          </cell>
          <cell r="G6131" t="str">
            <v/>
          </cell>
        </row>
        <row r="6132">
          <cell r="C6132" t="str">
            <v/>
          </cell>
          <cell r="D6132" t="str">
            <v/>
          </cell>
          <cell r="E6132" t="str">
            <v/>
          </cell>
          <cell r="F6132" t="str">
            <v/>
          </cell>
          <cell r="G6132" t="str">
            <v/>
          </cell>
        </row>
        <row r="6133">
          <cell r="C6133" t="str">
            <v/>
          </cell>
          <cell r="D6133" t="str">
            <v/>
          </cell>
          <cell r="E6133" t="str">
            <v/>
          </cell>
          <cell r="F6133" t="str">
            <v/>
          </cell>
          <cell r="G6133" t="str">
            <v/>
          </cell>
        </row>
        <row r="6134">
          <cell r="C6134" t="str">
            <v/>
          </cell>
          <cell r="D6134" t="str">
            <v/>
          </cell>
          <cell r="E6134" t="str">
            <v/>
          </cell>
          <cell r="F6134" t="str">
            <v/>
          </cell>
          <cell r="G6134" t="str">
            <v/>
          </cell>
        </row>
        <row r="6135">
          <cell r="C6135" t="str">
            <v/>
          </cell>
          <cell r="D6135" t="str">
            <v/>
          </cell>
          <cell r="E6135" t="str">
            <v/>
          </cell>
          <cell r="F6135" t="str">
            <v/>
          </cell>
          <cell r="G6135" t="str">
            <v/>
          </cell>
        </row>
        <row r="6136">
          <cell r="C6136" t="str">
            <v/>
          </cell>
          <cell r="D6136" t="str">
            <v/>
          </cell>
          <cell r="E6136" t="str">
            <v/>
          </cell>
          <cell r="F6136" t="str">
            <v/>
          </cell>
          <cell r="G6136" t="str">
            <v/>
          </cell>
        </row>
        <row r="6137">
          <cell r="C6137" t="str">
            <v/>
          </cell>
          <cell r="D6137" t="str">
            <v/>
          </cell>
          <cell r="E6137" t="str">
            <v/>
          </cell>
          <cell r="F6137" t="str">
            <v/>
          </cell>
          <cell r="G6137" t="str">
            <v/>
          </cell>
        </row>
        <row r="6138">
          <cell r="C6138" t="str">
            <v/>
          </cell>
          <cell r="D6138" t="str">
            <v/>
          </cell>
          <cell r="E6138" t="str">
            <v/>
          </cell>
          <cell r="F6138" t="str">
            <v/>
          </cell>
          <cell r="G6138" t="str">
            <v/>
          </cell>
        </row>
        <row r="6139">
          <cell r="C6139" t="str">
            <v/>
          </cell>
          <cell r="D6139" t="str">
            <v/>
          </cell>
          <cell r="E6139" t="str">
            <v/>
          </cell>
          <cell r="F6139" t="str">
            <v/>
          </cell>
          <cell r="G6139" t="str">
            <v/>
          </cell>
        </row>
        <row r="6140">
          <cell r="C6140" t="str">
            <v/>
          </cell>
          <cell r="D6140" t="str">
            <v/>
          </cell>
          <cell r="E6140" t="str">
            <v/>
          </cell>
          <cell r="F6140" t="str">
            <v/>
          </cell>
          <cell r="G6140" t="str">
            <v/>
          </cell>
        </row>
        <row r="6141">
          <cell r="C6141" t="str">
            <v/>
          </cell>
          <cell r="D6141" t="str">
            <v/>
          </cell>
          <cell r="E6141" t="str">
            <v/>
          </cell>
          <cell r="F6141" t="str">
            <v/>
          </cell>
          <cell r="G6141" t="str">
            <v/>
          </cell>
        </row>
        <row r="6142">
          <cell r="C6142" t="str">
            <v/>
          </cell>
          <cell r="D6142" t="str">
            <v/>
          </cell>
          <cell r="E6142" t="str">
            <v/>
          </cell>
          <cell r="F6142" t="str">
            <v/>
          </cell>
          <cell r="G6142" t="str">
            <v/>
          </cell>
        </row>
        <row r="6143">
          <cell r="C6143" t="str">
            <v/>
          </cell>
          <cell r="D6143" t="str">
            <v/>
          </cell>
          <cell r="E6143" t="str">
            <v/>
          </cell>
          <cell r="F6143" t="str">
            <v/>
          </cell>
          <cell r="G6143" t="str">
            <v/>
          </cell>
        </row>
        <row r="6144">
          <cell r="C6144" t="str">
            <v/>
          </cell>
          <cell r="D6144" t="str">
            <v/>
          </cell>
          <cell r="E6144" t="str">
            <v/>
          </cell>
          <cell r="F6144" t="str">
            <v/>
          </cell>
          <cell r="G6144" t="str">
            <v/>
          </cell>
        </row>
        <row r="6145">
          <cell r="C6145" t="str">
            <v/>
          </cell>
          <cell r="D6145" t="str">
            <v/>
          </cell>
          <cell r="E6145" t="str">
            <v/>
          </cell>
          <cell r="F6145" t="str">
            <v/>
          </cell>
          <cell r="G6145" t="str">
            <v/>
          </cell>
        </row>
        <row r="6146">
          <cell r="C6146" t="str">
            <v/>
          </cell>
          <cell r="D6146" t="str">
            <v/>
          </cell>
          <cell r="E6146" t="str">
            <v/>
          </cell>
          <cell r="F6146" t="str">
            <v/>
          </cell>
          <cell r="G6146" t="str">
            <v/>
          </cell>
        </row>
        <row r="6147"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</row>
        <row r="6148">
          <cell r="C6148" t="str">
            <v/>
          </cell>
          <cell r="D6148" t="str">
            <v/>
          </cell>
          <cell r="E6148" t="str">
            <v/>
          </cell>
          <cell r="F6148" t="str">
            <v/>
          </cell>
          <cell r="G6148" t="str">
            <v/>
          </cell>
        </row>
        <row r="6149">
          <cell r="C6149" t="str">
            <v/>
          </cell>
          <cell r="D6149" t="str">
            <v/>
          </cell>
          <cell r="E6149" t="str">
            <v/>
          </cell>
          <cell r="F6149" t="str">
            <v/>
          </cell>
          <cell r="G6149" t="str">
            <v/>
          </cell>
        </row>
        <row r="6150">
          <cell r="C6150" t="str">
            <v/>
          </cell>
          <cell r="D6150" t="str">
            <v/>
          </cell>
          <cell r="E6150" t="str">
            <v/>
          </cell>
          <cell r="F6150" t="str">
            <v/>
          </cell>
          <cell r="G6150" t="str">
            <v/>
          </cell>
        </row>
        <row r="6151">
          <cell r="C6151" t="str">
            <v/>
          </cell>
          <cell r="D6151" t="str">
            <v/>
          </cell>
          <cell r="E6151" t="str">
            <v/>
          </cell>
          <cell r="F6151" t="str">
            <v/>
          </cell>
          <cell r="G6151" t="str">
            <v/>
          </cell>
        </row>
        <row r="6152">
          <cell r="C6152" t="str">
            <v/>
          </cell>
          <cell r="D6152" t="str">
            <v/>
          </cell>
          <cell r="E6152" t="str">
            <v/>
          </cell>
          <cell r="F6152" t="str">
            <v/>
          </cell>
          <cell r="G6152" t="str">
            <v/>
          </cell>
        </row>
        <row r="6153">
          <cell r="C6153" t="str">
            <v/>
          </cell>
          <cell r="D6153" t="str">
            <v/>
          </cell>
          <cell r="E6153" t="str">
            <v/>
          </cell>
          <cell r="F6153" t="str">
            <v/>
          </cell>
          <cell r="G6153" t="str">
            <v/>
          </cell>
        </row>
        <row r="6154">
          <cell r="C6154" t="str">
            <v/>
          </cell>
          <cell r="D6154" t="str">
            <v/>
          </cell>
          <cell r="E6154" t="str">
            <v/>
          </cell>
          <cell r="F6154" t="str">
            <v/>
          </cell>
          <cell r="G6154" t="str">
            <v/>
          </cell>
        </row>
        <row r="6155">
          <cell r="C6155" t="str">
            <v/>
          </cell>
          <cell r="D6155" t="str">
            <v/>
          </cell>
          <cell r="E6155" t="str">
            <v/>
          </cell>
          <cell r="F6155" t="str">
            <v/>
          </cell>
          <cell r="G6155" t="str">
            <v/>
          </cell>
        </row>
        <row r="6156">
          <cell r="C6156" t="str">
            <v/>
          </cell>
          <cell r="D6156" t="str">
            <v/>
          </cell>
          <cell r="E6156" t="str">
            <v/>
          </cell>
          <cell r="F6156" t="str">
            <v/>
          </cell>
          <cell r="G6156" t="str">
            <v/>
          </cell>
        </row>
        <row r="6157">
          <cell r="C6157" t="str">
            <v/>
          </cell>
          <cell r="D6157" t="str">
            <v/>
          </cell>
          <cell r="E6157" t="str">
            <v/>
          </cell>
          <cell r="F6157" t="str">
            <v/>
          </cell>
          <cell r="G6157" t="str">
            <v/>
          </cell>
        </row>
        <row r="6158">
          <cell r="C6158" t="str">
            <v/>
          </cell>
          <cell r="D6158" t="str">
            <v/>
          </cell>
          <cell r="E6158" t="str">
            <v/>
          </cell>
          <cell r="F6158" t="str">
            <v/>
          </cell>
          <cell r="G6158" t="str">
            <v/>
          </cell>
        </row>
        <row r="6159"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</row>
        <row r="6160">
          <cell r="C6160" t="str">
            <v/>
          </cell>
          <cell r="D6160" t="str">
            <v/>
          </cell>
          <cell r="E6160" t="str">
            <v/>
          </cell>
          <cell r="F6160" t="str">
            <v/>
          </cell>
          <cell r="G6160" t="str">
            <v/>
          </cell>
        </row>
        <row r="6161">
          <cell r="C6161" t="str">
            <v/>
          </cell>
          <cell r="D6161" t="str">
            <v/>
          </cell>
          <cell r="E6161" t="str">
            <v/>
          </cell>
          <cell r="F6161" t="str">
            <v/>
          </cell>
          <cell r="G6161" t="str">
            <v/>
          </cell>
        </row>
        <row r="6162">
          <cell r="C6162" t="str">
            <v/>
          </cell>
          <cell r="D6162" t="str">
            <v/>
          </cell>
          <cell r="E6162" t="str">
            <v/>
          </cell>
          <cell r="F6162" t="str">
            <v/>
          </cell>
          <cell r="G6162" t="str">
            <v/>
          </cell>
        </row>
        <row r="6163">
          <cell r="C6163" t="str">
            <v/>
          </cell>
          <cell r="D6163" t="str">
            <v/>
          </cell>
          <cell r="E6163" t="str">
            <v/>
          </cell>
          <cell r="F6163" t="str">
            <v/>
          </cell>
          <cell r="G6163" t="str">
            <v/>
          </cell>
        </row>
        <row r="6164">
          <cell r="C6164" t="str">
            <v/>
          </cell>
          <cell r="D6164" t="str">
            <v/>
          </cell>
          <cell r="E6164" t="str">
            <v/>
          </cell>
          <cell r="F6164" t="str">
            <v/>
          </cell>
          <cell r="G6164" t="str">
            <v/>
          </cell>
        </row>
        <row r="6165">
          <cell r="C6165" t="str">
            <v/>
          </cell>
          <cell r="D6165" t="str">
            <v/>
          </cell>
          <cell r="E6165" t="str">
            <v/>
          </cell>
          <cell r="F6165" t="str">
            <v/>
          </cell>
          <cell r="G6165" t="str">
            <v/>
          </cell>
        </row>
        <row r="6166">
          <cell r="C6166" t="str">
            <v/>
          </cell>
          <cell r="D6166" t="str">
            <v/>
          </cell>
          <cell r="E6166" t="str">
            <v/>
          </cell>
          <cell r="F6166" t="str">
            <v/>
          </cell>
          <cell r="G6166" t="str">
            <v/>
          </cell>
        </row>
        <row r="6167">
          <cell r="C6167" t="str">
            <v/>
          </cell>
          <cell r="D6167" t="str">
            <v/>
          </cell>
          <cell r="E6167" t="str">
            <v/>
          </cell>
          <cell r="F6167" t="str">
            <v/>
          </cell>
          <cell r="G6167" t="str">
            <v/>
          </cell>
        </row>
        <row r="6168">
          <cell r="C6168" t="str">
            <v/>
          </cell>
          <cell r="D6168" t="str">
            <v/>
          </cell>
          <cell r="E6168" t="str">
            <v/>
          </cell>
          <cell r="F6168" t="str">
            <v/>
          </cell>
          <cell r="G6168" t="str">
            <v/>
          </cell>
        </row>
        <row r="6169">
          <cell r="C6169" t="str">
            <v/>
          </cell>
          <cell r="D6169" t="str">
            <v/>
          </cell>
          <cell r="E6169" t="str">
            <v/>
          </cell>
          <cell r="F6169" t="str">
            <v/>
          </cell>
          <cell r="G6169" t="str">
            <v/>
          </cell>
        </row>
        <row r="6170">
          <cell r="C6170" t="str">
            <v/>
          </cell>
          <cell r="D6170" t="str">
            <v/>
          </cell>
          <cell r="E6170" t="str">
            <v/>
          </cell>
          <cell r="F6170" t="str">
            <v/>
          </cell>
          <cell r="G6170" t="str">
            <v/>
          </cell>
        </row>
        <row r="6171">
          <cell r="C6171" t="str">
            <v/>
          </cell>
          <cell r="D6171" t="str">
            <v/>
          </cell>
          <cell r="E6171" t="str">
            <v/>
          </cell>
          <cell r="F6171" t="str">
            <v/>
          </cell>
          <cell r="G6171" t="str">
            <v/>
          </cell>
        </row>
        <row r="6172">
          <cell r="C6172" t="str">
            <v/>
          </cell>
          <cell r="D6172" t="str">
            <v/>
          </cell>
          <cell r="E6172" t="str">
            <v/>
          </cell>
          <cell r="F6172" t="str">
            <v/>
          </cell>
          <cell r="G6172" t="str">
            <v/>
          </cell>
        </row>
        <row r="6173">
          <cell r="C6173" t="str">
            <v/>
          </cell>
          <cell r="D6173" t="str">
            <v/>
          </cell>
          <cell r="E6173" t="str">
            <v/>
          </cell>
          <cell r="F6173" t="str">
            <v/>
          </cell>
          <cell r="G6173" t="str">
            <v/>
          </cell>
        </row>
        <row r="6174">
          <cell r="C6174" t="str">
            <v/>
          </cell>
          <cell r="D6174" t="str">
            <v/>
          </cell>
          <cell r="E6174" t="str">
            <v/>
          </cell>
          <cell r="F6174" t="str">
            <v/>
          </cell>
          <cell r="G6174" t="str">
            <v/>
          </cell>
        </row>
        <row r="6175">
          <cell r="C6175" t="str">
            <v/>
          </cell>
          <cell r="D6175" t="str">
            <v/>
          </cell>
          <cell r="E6175" t="str">
            <v/>
          </cell>
          <cell r="F6175" t="str">
            <v/>
          </cell>
          <cell r="G6175" t="str">
            <v/>
          </cell>
        </row>
        <row r="6176">
          <cell r="C6176" t="str">
            <v/>
          </cell>
          <cell r="D6176" t="str">
            <v/>
          </cell>
          <cell r="E6176" t="str">
            <v/>
          </cell>
          <cell r="F6176" t="str">
            <v/>
          </cell>
          <cell r="G6176" t="str">
            <v/>
          </cell>
        </row>
        <row r="6177">
          <cell r="C6177" t="str">
            <v/>
          </cell>
          <cell r="D6177" t="str">
            <v/>
          </cell>
          <cell r="E6177" t="str">
            <v/>
          </cell>
          <cell r="F6177" t="str">
            <v/>
          </cell>
          <cell r="G6177" t="str">
            <v/>
          </cell>
        </row>
        <row r="6178">
          <cell r="C6178" t="str">
            <v/>
          </cell>
          <cell r="D6178" t="str">
            <v/>
          </cell>
          <cell r="E6178" t="str">
            <v/>
          </cell>
          <cell r="F6178" t="str">
            <v/>
          </cell>
          <cell r="G6178" t="str">
            <v/>
          </cell>
        </row>
        <row r="6179">
          <cell r="C6179" t="str">
            <v/>
          </cell>
          <cell r="D6179" t="str">
            <v/>
          </cell>
          <cell r="E6179" t="str">
            <v/>
          </cell>
          <cell r="F6179" t="str">
            <v/>
          </cell>
          <cell r="G6179" t="str">
            <v/>
          </cell>
        </row>
        <row r="6180">
          <cell r="C6180" t="str">
            <v/>
          </cell>
          <cell r="D6180" t="str">
            <v/>
          </cell>
          <cell r="E6180" t="str">
            <v/>
          </cell>
          <cell r="F6180" t="str">
            <v/>
          </cell>
          <cell r="G6180" t="str">
            <v/>
          </cell>
        </row>
        <row r="6181">
          <cell r="C6181" t="str">
            <v/>
          </cell>
          <cell r="D6181" t="str">
            <v/>
          </cell>
          <cell r="E6181" t="str">
            <v/>
          </cell>
          <cell r="F6181" t="str">
            <v/>
          </cell>
          <cell r="G6181" t="str">
            <v/>
          </cell>
        </row>
        <row r="6182">
          <cell r="C6182" t="str">
            <v/>
          </cell>
          <cell r="D6182" t="str">
            <v/>
          </cell>
          <cell r="E6182" t="str">
            <v/>
          </cell>
          <cell r="F6182" t="str">
            <v/>
          </cell>
          <cell r="G6182" t="str">
            <v/>
          </cell>
        </row>
        <row r="6183"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</row>
        <row r="6184">
          <cell r="C6184" t="str">
            <v/>
          </cell>
          <cell r="D6184" t="str">
            <v/>
          </cell>
          <cell r="E6184" t="str">
            <v/>
          </cell>
          <cell r="F6184" t="str">
            <v/>
          </cell>
          <cell r="G6184" t="str">
            <v/>
          </cell>
        </row>
        <row r="6185">
          <cell r="C6185" t="str">
            <v/>
          </cell>
          <cell r="D6185" t="str">
            <v/>
          </cell>
          <cell r="E6185" t="str">
            <v/>
          </cell>
          <cell r="F6185" t="str">
            <v/>
          </cell>
          <cell r="G6185" t="str">
            <v/>
          </cell>
        </row>
        <row r="6186">
          <cell r="C6186" t="str">
            <v/>
          </cell>
          <cell r="D6186" t="str">
            <v/>
          </cell>
          <cell r="E6186" t="str">
            <v/>
          </cell>
          <cell r="F6186" t="str">
            <v/>
          </cell>
          <cell r="G6186" t="str">
            <v/>
          </cell>
        </row>
        <row r="6187">
          <cell r="C6187" t="str">
            <v/>
          </cell>
          <cell r="D6187" t="str">
            <v/>
          </cell>
          <cell r="E6187" t="str">
            <v/>
          </cell>
          <cell r="F6187" t="str">
            <v/>
          </cell>
          <cell r="G6187" t="str">
            <v/>
          </cell>
        </row>
        <row r="6188">
          <cell r="C6188" t="str">
            <v/>
          </cell>
          <cell r="D6188" t="str">
            <v/>
          </cell>
          <cell r="E6188" t="str">
            <v/>
          </cell>
          <cell r="F6188" t="str">
            <v/>
          </cell>
          <cell r="G6188" t="str">
            <v/>
          </cell>
        </row>
        <row r="6189">
          <cell r="C6189" t="str">
            <v/>
          </cell>
          <cell r="D6189" t="str">
            <v/>
          </cell>
          <cell r="E6189" t="str">
            <v/>
          </cell>
          <cell r="F6189" t="str">
            <v/>
          </cell>
          <cell r="G6189" t="str">
            <v/>
          </cell>
        </row>
        <row r="6190">
          <cell r="C6190" t="str">
            <v/>
          </cell>
          <cell r="D6190" t="str">
            <v/>
          </cell>
          <cell r="E6190" t="str">
            <v/>
          </cell>
          <cell r="F6190" t="str">
            <v/>
          </cell>
          <cell r="G6190" t="str">
            <v/>
          </cell>
        </row>
        <row r="6191">
          <cell r="C6191" t="str">
            <v/>
          </cell>
          <cell r="D6191" t="str">
            <v/>
          </cell>
          <cell r="E6191" t="str">
            <v/>
          </cell>
          <cell r="F6191" t="str">
            <v/>
          </cell>
          <cell r="G6191" t="str">
            <v/>
          </cell>
        </row>
        <row r="6192">
          <cell r="C6192" t="str">
            <v/>
          </cell>
          <cell r="D6192" t="str">
            <v/>
          </cell>
          <cell r="E6192" t="str">
            <v/>
          </cell>
          <cell r="F6192" t="str">
            <v/>
          </cell>
          <cell r="G6192" t="str">
            <v/>
          </cell>
        </row>
        <row r="6193">
          <cell r="C6193" t="str">
            <v/>
          </cell>
          <cell r="D6193" t="str">
            <v/>
          </cell>
          <cell r="E6193" t="str">
            <v/>
          </cell>
          <cell r="F6193" t="str">
            <v/>
          </cell>
          <cell r="G6193" t="str">
            <v/>
          </cell>
        </row>
        <row r="6194">
          <cell r="C6194" t="str">
            <v/>
          </cell>
          <cell r="D6194" t="str">
            <v/>
          </cell>
          <cell r="E6194" t="str">
            <v/>
          </cell>
          <cell r="F6194" t="str">
            <v/>
          </cell>
          <cell r="G6194" t="str">
            <v/>
          </cell>
        </row>
        <row r="6195">
          <cell r="C6195" t="str">
            <v/>
          </cell>
          <cell r="D6195" t="str">
            <v/>
          </cell>
          <cell r="E6195" t="str">
            <v/>
          </cell>
          <cell r="F6195" t="str">
            <v/>
          </cell>
          <cell r="G6195" t="str">
            <v/>
          </cell>
        </row>
        <row r="6196">
          <cell r="C6196" t="str">
            <v/>
          </cell>
          <cell r="D6196" t="str">
            <v/>
          </cell>
          <cell r="E6196" t="str">
            <v/>
          </cell>
          <cell r="F6196" t="str">
            <v/>
          </cell>
          <cell r="G6196" t="str">
            <v/>
          </cell>
        </row>
        <row r="6197">
          <cell r="C6197" t="str">
            <v/>
          </cell>
          <cell r="D6197" t="str">
            <v/>
          </cell>
          <cell r="E6197" t="str">
            <v/>
          </cell>
          <cell r="F6197" t="str">
            <v/>
          </cell>
          <cell r="G6197" t="str">
            <v/>
          </cell>
        </row>
        <row r="6198">
          <cell r="C6198" t="str">
            <v/>
          </cell>
          <cell r="D6198" t="str">
            <v/>
          </cell>
          <cell r="E6198" t="str">
            <v/>
          </cell>
          <cell r="F6198" t="str">
            <v/>
          </cell>
          <cell r="G6198" t="str">
            <v/>
          </cell>
        </row>
        <row r="6199">
          <cell r="C6199" t="str">
            <v/>
          </cell>
          <cell r="D6199" t="str">
            <v/>
          </cell>
          <cell r="E6199" t="str">
            <v/>
          </cell>
          <cell r="F6199" t="str">
            <v/>
          </cell>
          <cell r="G6199" t="str">
            <v/>
          </cell>
        </row>
        <row r="6200">
          <cell r="C6200" t="str">
            <v/>
          </cell>
          <cell r="D6200" t="str">
            <v/>
          </cell>
          <cell r="E6200" t="str">
            <v/>
          </cell>
          <cell r="F6200" t="str">
            <v/>
          </cell>
          <cell r="G6200" t="str">
            <v/>
          </cell>
        </row>
        <row r="6201">
          <cell r="C6201" t="str">
            <v/>
          </cell>
          <cell r="D6201" t="str">
            <v/>
          </cell>
          <cell r="E6201" t="str">
            <v/>
          </cell>
          <cell r="F6201" t="str">
            <v/>
          </cell>
          <cell r="G6201" t="str">
            <v/>
          </cell>
        </row>
        <row r="6202">
          <cell r="C6202" t="str">
            <v/>
          </cell>
          <cell r="D6202" t="str">
            <v/>
          </cell>
          <cell r="E6202" t="str">
            <v/>
          </cell>
          <cell r="F6202" t="str">
            <v/>
          </cell>
          <cell r="G6202" t="str">
            <v/>
          </cell>
        </row>
        <row r="6203">
          <cell r="C6203" t="str">
            <v/>
          </cell>
          <cell r="D6203" t="str">
            <v/>
          </cell>
          <cell r="E6203" t="str">
            <v/>
          </cell>
          <cell r="F6203" t="str">
            <v/>
          </cell>
          <cell r="G6203" t="str">
            <v/>
          </cell>
        </row>
        <row r="6204">
          <cell r="C6204" t="str">
            <v/>
          </cell>
          <cell r="D6204" t="str">
            <v/>
          </cell>
          <cell r="E6204" t="str">
            <v/>
          </cell>
          <cell r="F6204" t="str">
            <v/>
          </cell>
          <cell r="G6204" t="str">
            <v/>
          </cell>
        </row>
        <row r="6205">
          <cell r="C6205" t="str">
            <v/>
          </cell>
          <cell r="D6205" t="str">
            <v/>
          </cell>
          <cell r="E6205" t="str">
            <v/>
          </cell>
          <cell r="F6205" t="str">
            <v/>
          </cell>
          <cell r="G6205" t="str">
            <v/>
          </cell>
        </row>
        <row r="6206">
          <cell r="C6206" t="str">
            <v/>
          </cell>
          <cell r="D6206" t="str">
            <v/>
          </cell>
          <cell r="E6206" t="str">
            <v/>
          </cell>
          <cell r="F6206" t="str">
            <v/>
          </cell>
          <cell r="G6206" t="str">
            <v/>
          </cell>
        </row>
        <row r="6207">
          <cell r="C6207" t="str">
            <v/>
          </cell>
          <cell r="D6207" t="str">
            <v/>
          </cell>
          <cell r="E6207" t="str">
            <v/>
          </cell>
          <cell r="F6207" t="str">
            <v/>
          </cell>
          <cell r="G6207" t="str">
            <v/>
          </cell>
        </row>
        <row r="6208">
          <cell r="C6208" t="str">
            <v/>
          </cell>
          <cell r="D6208" t="str">
            <v/>
          </cell>
          <cell r="E6208" t="str">
            <v/>
          </cell>
          <cell r="F6208" t="str">
            <v/>
          </cell>
          <cell r="G6208" t="str">
            <v/>
          </cell>
        </row>
        <row r="6209">
          <cell r="C6209" t="str">
            <v/>
          </cell>
          <cell r="D6209" t="str">
            <v/>
          </cell>
          <cell r="E6209" t="str">
            <v/>
          </cell>
          <cell r="F6209" t="str">
            <v/>
          </cell>
          <cell r="G6209" t="str">
            <v/>
          </cell>
        </row>
        <row r="6210">
          <cell r="C6210" t="str">
            <v/>
          </cell>
          <cell r="D6210" t="str">
            <v/>
          </cell>
          <cell r="E6210" t="str">
            <v/>
          </cell>
          <cell r="F6210" t="str">
            <v/>
          </cell>
          <cell r="G6210" t="str">
            <v/>
          </cell>
        </row>
        <row r="6211">
          <cell r="C6211" t="str">
            <v/>
          </cell>
          <cell r="D6211" t="str">
            <v/>
          </cell>
          <cell r="E6211" t="str">
            <v/>
          </cell>
          <cell r="F6211" t="str">
            <v/>
          </cell>
          <cell r="G6211" t="str">
            <v/>
          </cell>
        </row>
        <row r="6212">
          <cell r="C6212" t="str">
            <v/>
          </cell>
          <cell r="D6212" t="str">
            <v/>
          </cell>
          <cell r="E6212" t="str">
            <v/>
          </cell>
          <cell r="F6212" t="str">
            <v/>
          </cell>
          <cell r="G6212" t="str">
            <v/>
          </cell>
        </row>
        <row r="6213">
          <cell r="C6213" t="str">
            <v/>
          </cell>
          <cell r="D6213" t="str">
            <v/>
          </cell>
          <cell r="E6213" t="str">
            <v/>
          </cell>
          <cell r="F6213" t="str">
            <v/>
          </cell>
          <cell r="G6213" t="str">
            <v/>
          </cell>
        </row>
        <row r="6214">
          <cell r="C6214" t="str">
            <v/>
          </cell>
          <cell r="D6214" t="str">
            <v/>
          </cell>
          <cell r="E6214" t="str">
            <v/>
          </cell>
          <cell r="F6214" t="str">
            <v/>
          </cell>
          <cell r="G6214" t="str">
            <v/>
          </cell>
        </row>
        <row r="6215">
          <cell r="C6215" t="str">
            <v/>
          </cell>
          <cell r="D6215" t="str">
            <v/>
          </cell>
          <cell r="E6215" t="str">
            <v/>
          </cell>
          <cell r="F6215" t="str">
            <v/>
          </cell>
          <cell r="G6215" t="str">
            <v/>
          </cell>
        </row>
        <row r="6216">
          <cell r="C6216" t="str">
            <v/>
          </cell>
          <cell r="D6216" t="str">
            <v/>
          </cell>
          <cell r="E6216" t="str">
            <v/>
          </cell>
          <cell r="F6216" t="str">
            <v/>
          </cell>
          <cell r="G6216" t="str">
            <v/>
          </cell>
        </row>
        <row r="6217">
          <cell r="C6217" t="str">
            <v/>
          </cell>
          <cell r="D6217" t="str">
            <v/>
          </cell>
          <cell r="E6217" t="str">
            <v/>
          </cell>
          <cell r="F6217" t="str">
            <v/>
          </cell>
          <cell r="G6217" t="str">
            <v/>
          </cell>
        </row>
        <row r="6218">
          <cell r="C6218" t="str">
            <v/>
          </cell>
          <cell r="D6218" t="str">
            <v/>
          </cell>
          <cell r="E6218" t="str">
            <v/>
          </cell>
          <cell r="F6218" t="str">
            <v/>
          </cell>
          <cell r="G6218" t="str">
            <v/>
          </cell>
        </row>
        <row r="6219">
          <cell r="C6219" t="str">
            <v/>
          </cell>
          <cell r="D6219" t="str">
            <v/>
          </cell>
          <cell r="E6219" t="str">
            <v/>
          </cell>
          <cell r="F6219" t="str">
            <v/>
          </cell>
          <cell r="G6219" t="str">
            <v/>
          </cell>
        </row>
        <row r="6220">
          <cell r="C6220" t="str">
            <v/>
          </cell>
          <cell r="D6220" t="str">
            <v/>
          </cell>
          <cell r="E6220" t="str">
            <v/>
          </cell>
          <cell r="F6220" t="str">
            <v/>
          </cell>
          <cell r="G6220" t="str">
            <v/>
          </cell>
        </row>
        <row r="6221">
          <cell r="C6221" t="str">
            <v/>
          </cell>
          <cell r="D6221" t="str">
            <v/>
          </cell>
          <cell r="E6221" t="str">
            <v/>
          </cell>
          <cell r="F6221" t="str">
            <v/>
          </cell>
          <cell r="G6221" t="str">
            <v/>
          </cell>
        </row>
        <row r="6222">
          <cell r="C6222" t="str">
            <v/>
          </cell>
          <cell r="D6222" t="str">
            <v/>
          </cell>
          <cell r="E6222" t="str">
            <v/>
          </cell>
          <cell r="F6222" t="str">
            <v/>
          </cell>
          <cell r="G6222" t="str">
            <v/>
          </cell>
        </row>
        <row r="6223">
          <cell r="C6223" t="str">
            <v/>
          </cell>
          <cell r="D6223" t="str">
            <v/>
          </cell>
          <cell r="E6223" t="str">
            <v/>
          </cell>
          <cell r="F6223" t="str">
            <v/>
          </cell>
          <cell r="G6223" t="str">
            <v/>
          </cell>
        </row>
        <row r="6224">
          <cell r="C6224" t="str">
            <v/>
          </cell>
          <cell r="D6224" t="str">
            <v/>
          </cell>
          <cell r="E6224" t="str">
            <v/>
          </cell>
          <cell r="F6224" t="str">
            <v/>
          </cell>
          <cell r="G6224" t="str">
            <v/>
          </cell>
        </row>
        <row r="6225"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</row>
        <row r="6226">
          <cell r="C6226" t="str">
            <v/>
          </cell>
          <cell r="D6226" t="str">
            <v/>
          </cell>
          <cell r="E6226" t="str">
            <v/>
          </cell>
          <cell r="F6226" t="str">
            <v/>
          </cell>
          <cell r="G6226" t="str">
            <v/>
          </cell>
        </row>
        <row r="6227">
          <cell r="C6227" t="str">
            <v/>
          </cell>
          <cell r="D6227" t="str">
            <v/>
          </cell>
          <cell r="E6227" t="str">
            <v/>
          </cell>
          <cell r="F6227" t="str">
            <v/>
          </cell>
          <cell r="G6227" t="str">
            <v/>
          </cell>
        </row>
        <row r="6228">
          <cell r="C6228" t="str">
            <v/>
          </cell>
          <cell r="D6228" t="str">
            <v/>
          </cell>
          <cell r="E6228" t="str">
            <v/>
          </cell>
          <cell r="F6228" t="str">
            <v/>
          </cell>
          <cell r="G6228" t="str">
            <v/>
          </cell>
        </row>
        <row r="6229">
          <cell r="C6229" t="str">
            <v/>
          </cell>
          <cell r="D6229" t="str">
            <v/>
          </cell>
          <cell r="E6229" t="str">
            <v/>
          </cell>
          <cell r="F6229" t="str">
            <v/>
          </cell>
          <cell r="G6229" t="str">
            <v/>
          </cell>
        </row>
        <row r="6230">
          <cell r="C6230" t="str">
            <v/>
          </cell>
          <cell r="D6230" t="str">
            <v/>
          </cell>
          <cell r="E6230" t="str">
            <v/>
          </cell>
          <cell r="F6230" t="str">
            <v/>
          </cell>
          <cell r="G6230" t="str">
            <v/>
          </cell>
        </row>
        <row r="6231">
          <cell r="C6231" t="str">
            <v/>
          </cell>
          <cell r="D6231" t="str">
            <v/>
          </cell>
          <cell r="E6231" t="str">
            <v/>
          </cell>
          <cell r="F6231" t="str">
            <v/>
          </cell>
          <cell r="G6231" t="str">
            <v/>
          </cell>
        </row>
        <row r="6232">
          <cell r="C6232" t="str">
            <v/>
          </cell>
          <cell r="D6232" t="str">
            <v/>
          </cell>
          <cell r="E6232" t="str">
            <v/>
          </cell>
          <cell r="F6232" t="str">
            <v/>
          </cell>
          <cell r="G6232" t="str">
            <v/>
          </cell>
        </row>
        <row r="6233">
          <cell r="C6233" t="str">
            <v/>
          </cell>
          <cell r="D6233" t="str">
            <v/>
          </cell>
          <cell r="E6233" t="str">
            <v/>
          </cell>
          <cell r="F6233" t="str">
            <v/>
          </cell>
          <cell r="G6233" t="str">
            <v/>
          </cell>
        </row>
        <row r="6234">
          <cell r="C6234" t="str">
            <v/>
          </cell>
          <cell r="D6234" t="str">
            <v/>
          </cell>
          <cell r="E6234" t="str">
            <v/>
          </cell>
          <cell r="F6234" t="str">
            <v/>
          </cell>
          <cell r="G6234" t="str">
            <v/>
          </cell>
        </row>
        <row r="6235">
          <cell r="C6235" t="str">
            <v/>
          </cell>
          <cell r="D6235" t="str">
            <v/>
          </cell>
          <cell r="E6235" t="str">
            <v/>
          </cell>
          <cell r="F6235" t="str">
            <v/>
          </cell>
          <cell r="G6235" t="str">
            <v/>
          </cell>
        </row>
        <row r="6236">
          <cell r="C6236" t="str">
            <v/>
          </cell>
          <cell r="D6236" t="str">
            <v/>
          </cell>
          <cell r="E6236" t="str">
            <v/>
          </cell>
          <cell r="F6236" t="str">
            <v/>
          </cell>
          <cell r="G6236" t="str">
            <v/>
          </cell>
        </row>
        <row r="6237">
          <cell r="C6237" t="str">
            <v/>
          </cell>
          <cell r="D6237" t="str">
            <v/>
          </cell>
          <cell r="E6237" t="str">
            <v/>
          </cell>
          <cell r="F6237" t="str">
            <v/>
          </cell>
          <cell r="G6237" t="str">
            <v/>
          </cell>
        </row>
        <row r="6238">
          <cell r="C6238" t="str">
            <v/>
          </cell>
          <cell r="D6238" t="str">
            <v/>
          </cell>
          <cell r="E6238" t="str">
            <v/>
          </cell>
          <cell r="F6238" t="str">
            <v/>
          </cell>
          <cell r="G6238" t="str">
            <v/>
          </cell>
        </row>
        <row r="6239">
          <cell r="C6239" t="str">
            <v/>
          </cell>
          <cell r="D6239" t="str">
            <v/>
          </cell>
          <cell r="E6239" t="str">
            <v/>
          </cell>
          <cell r="F6239" t="str">
            <v/>
          </cell>
          <cell r="G6239" t="str">
            <v/>
          </cell>
        </row>
        <row r="6240">
          <cell r="C6240" t="str">
            <v/>
          </cell>
          <cell r="D6240" t="str">
            <v/>
          </cell>
          <cell r="E6240" t="str">
            <v/>
          </cell>
          <cell r="F6240" t="str">
            <v/>
          </cell>
          <cell r="G6240" t="str">
            <v/>
          </cell>
        </row>
        <row r="6241">
          <cell r="C6241" t="str">
            <v/>
          </cell>
          <cell r="D6241" t="str">
            <v/>
          </cell>
          <cell r="E6241" t="str">
            <v/>
          </cell>
          <cell r="F6241" t="str">
            <v/>
          </cell>
          <cell r="G6241" t="str">
            <v/>
          </cell>
        </row>
        <row r="6242">
          <cell r="C6242" t="str">
            <v/>
          </cell>
          <cell r="D6242" t="str">
            <v/>
          </cell>
          <cell r="E6242" t="str">
            <v/>
          </cell>
          <cell r="F6242" t="str">
            <v/>
          </cell>
          <cell r="G6242" t="str">
            <v/>
          </cell>
        </row>
        <row r="6243">
          <cell r="C6243" t="str">
            <v/>
          </cell>
          <cell r="D6243" t="str">
            <v/>
          </cell>
          <cell r="E6243" t="str">
            <v/>
          </cell>
          <cell r="F6243" t="str">
            <v/>
          </cell>
          <cell r="G6243" t="str">
            <v/>
          </cell>
        </row>
        <row r="6244">
          <cell r="C6244" t="str">
            <v/>
          </cell>
          <cell r="D6244" t="str">
            <v/>
          </cell>
          <cell r="E6244" t="str">
            <v/>
          </cell>
          <cell r="F6244" t="str">
            <v/>
          </cell>
          <cell r="G6244" t="str">
            <v/>
          </cell>
        </row>
        <row r="6245">
          <cell r="C6245" t="str">
            <v/>
          </cell>
          <cell r="D6245" t="str">
            <v/>
          </cell>
          <cell r="E6245" t="str">
            <v/>
          </cell>
          <cell r="F6245" t="str">
            <v/>
          </cell>
          <cell r="G6245" t="str">
            <v/>
          </cell>
        </row>
        <row r="6246">
          <cell r="C6246" t="str">
            <v/>
          </cell>
          <cell r="D6246" t="str">
            <v/>
          </cell>
          <cell r="E6246" t="str">
            <v/>
          </cell>
          <cell r="F6246" t="str">
            <v/>
          </cell>
          <cell r="G6246" t="str">
            <v/>
          </cell>
        </row>
        <row r="6247">
          <cell r="C6247" t="str">
            <v/>
          </cell>
          <cell r="D6247" t="str">
            <v/>
          </cell>
          <cell r="E6247" t="str">
            <v/>
          </cell>
          <cell r="F6247" t="str">
            <v/>
          </cell>
          <cell r="G6247" t="str">
            <v/>
          </cell>
        </row>
        <row r="6248">
          <cell r="C6248" t="str">
            <v/>
          </cell>
          <cell r="D6248" t="str">
            <v/>
          </cell>
          <cell r="E6248" t="str">
            <v/>
          </cell>
          <cell r="F6248" t="str">
            <v/>
          </cell>
          <cell r="G6248" t="str">
            <v/>
          </cell>
        </row>
        <row r="6249">
          <cell r="C6249" t="str">
            <v/>
          </cell>
          <cell r="D6249" t="str">
            <v/>
          </cell>
          <cell r="E6249" t="str">
            <v/>
          </cell>
          <cell r="F6249" t="str">
            <v/>
          </cell>
          <cell r="G6249" t="str">
            <v/>
          </cell>
        </row>
        <row r="6250">
          <cell r="C6250" t="str">
            <v/>
          </cell>
          <cell r="D6250" t="str">
            <v/>
          </cell>
          <cell r="E6250" t="str">
            <v/>
          </cell>
          <cell r="F6250" t="str">
            <v/>
          </cell>
          <cell r="G6250" t="str">
            <v/>
          </cell>
        </row>
        <row r="6251">
          <cell r="C6251" t="str">
            <v/>
          </cell>
          <cell r="D6251" t="str">
            <v/>
          </cell>
          <cell r="E6251" t="str">
            <v/>
          </cell>
          <cell r="F6251" t="str">
            <v/>
          </cell>
          <cell r="G6251" t="str">
            <v/>
          </cell>
        </row>
        <row r="6252">
          <cell r="C6252" t="str">
            <v/>
          </cell>
          <cell r="D6252" t="str">
            <v/>
          </cell>
          <cell r="E6252" t="str">
            <v/>
          </cell>
          <cell r="F6252" t="str">
            <v/>
          </cell>
          <cell r="G6252" t="str">
            <v/>
          </cell>
        </row>
        <row r="6253">
          <cell r="C6253" t="str">
            <v/>
          </cell>
          <cell r="D6253" t="str">
            <v/>
          </cell>
          <cell r="E6253" t="str">
            <v/>
          </cell>
          <cell r="F6253" t="str">
            <v/>
          </cell>
          <cell r="G6253" t="str">
            <v/>
          </cell>
        </row>
        <row r="6254">
          <cell r="C6254" t="str">
            <v/>
          </cell>
          <cell r="D6254" t="str">
            <v/>
          </cell>
          <cell r="E6254" t="str">
            <v/>
          </cell>
          <cell r="F6254" t="str">
            <v/>
          </cell>
          <cell r="G6254" t="str">
            <v/>
          </cell>
        </row>
        <row r="6255">
          <cell r="C6255" t="str">
            <v/>
          </cell>
          <cell r="D6255" t="str">
            <v/>
          </cell>
          <cell r="E6255" t="str">
            <v/>
          </cell>
          <cell r="F6255" t="str">
            <v/>
          </cell>
          <cell r="G6255" t="str">
            <v/>
          </cell>
        </row>
        <row r="6256">
          <cell r="C6256" t="str">
            <v/>
          </cell>
          <cell r="D6256" t="str">
            <v/>
          </cell>
          <cell r="E6256" t="str">
            <v/>
          </cell>
          <cell r="F6256" t="str">
            <v/>
          </cell>
          <cell r="G6256" t="str">
            <v/>
          </cell>
        </row>
        <row r="6257">
          <cell r="C6257" t="str">
            <v/>
          </cell>
          <cell r="D6257" t="str">
            <v/>
          </cell>
          <cell r="E6257" t="str">
            <v/>
          </cell>
          <cell r="F6257" t="str">
            <v/>
          </cell>
          <cell r="G6257" t="str">
            <v/>
          </cell>
        </row>
        <row r="6258">
          <cell r="C6258" t="str">
            <v/>
          </cell>
          <cell r="D6258" t="str">
            <v/>
          </cell>
          <cell r="E6258" t="str">
            <v/>
          </cell>
          <cell r="F6258" t="str">
            <v/>
          </cell>
          <cell r="G6258" t="str">
            <v/>
          </cell>
        </row>
        <row r="6259">
          <cell r="C6259" t="str">
            <v/>
          </cell>
          <cell r="D6259" t="str">
            <v/>
          </cell>
          <cell r="E6259" t="str">
            <v/>
          </cell>
          <cell r="F6259" t="str">
            <v/>
          </cell>
          <cell r="G6259" t="str">
            <v/>
          </cell>
        </row>
        <row r="6260">
          <cell r="C6260" t="str">
            <v/>
          </cell>
          <cell r="D6260" t="str">
            <v/>
          </cell>
          <cell r="E6260" t="str">
            <v/>
          </cell>
          <cell r="F6260" t="str">
            <v/>
          </cell>
          <cell r="G6260" t="str">
            <v/>
          </cell>
        </row>
        <row r="6261">
          <cell r="C6261" t="str">
            <v/>
          </cell>
          <cell r="D6261" t="str">
            <v/>
          </cell>
          <cell r="E6261" t="str">
            <v/>
          </cell>
          <cell r="F6261" t="str">
            <v/>
          </cell>
          <cell r="G6261" t="str">
            <v/>
          </cell>
        </row>
        <row r="6262">
          <cell r="C6262" t="str">
            <v/>
          </cell>
          <cell r="D6262" t="str">
            <v/>
          </cell>
          <cell r="E6262" t="str">
            <v/>
          </cell>
          <cell r="F6262" t="str">
            <v/>
          </cell>
          <cell r="G6262" t="str">
            <v/>
          </cell>
        </row>
        <row r="6263">
          <cell r="C6263" t="str">
            <v/>
          </cell>
          <cell r="D6263" t="str">
            <v/>
          </cell>
          <cell r="E6263" t="str">
            <v/>
          </cell>
          <cell r="F6263" t="str">
            <v/>
          </cell>
          <cell r="G6263" t="str">
            <v/>
          </cell>
        </row>
        <row r="6264">
          <cell r="C6264" t="str">
            <v/>
          </cell>
          <cell r="D6264" t="str">
            <v/>
          </cell>
          <cell r="E6264" t="str">
            <v/>
          </cell>
          <cell r="F6264" t="str">
            <v/>
          </cell>
          <cell r="G6264" t="str">
            <v/>
          </cell>
        </row>
        <row r="6265">
          <cell r="C6265" t="str">
            <v/>
          </cell>
          <cell r="D6265" t="str">
            <v/>
          </cell>
          <cell r="E6265" t="str">
            <v/>
          </cell>
          <cell r="F6265" t="str">
            <v/>
          </cell>
          <cell r="G6265" t="str">
            <v/>
          </cell>
        </row>
        <row r="6266">
          <cell r="C6266" t="str">
            <v/>
          </cell>
          <cell r="D6266" t="str">
            <v/>
          </cell>
          <cell r="E6266" t="str">
            <v/>
          </cell>
          <cell r="F6266" t="str">
            <v/>
          </cell>
          <cell r="G6266" t="str">
            <v/>
          </cell>
        </row>
        <row r="6267">
          <cell r="C6267" t="str">
            <v/>
          </cell>
          <cell r="D6267" t="str">
            <v/>
          </cell>
          <cell r="E6267" t="str">
            <v/>
          </cell>
          <cell r="F6267" t="str">
            <v/>
          </cell>
          <cell r="G6267" t="str">
            <v/>
          </cell>
        </row>
        <row r="6268">
          <cell r="C6268" t="str">
            <v/>
          </cell>
          <cell r="D6268" t="str">
            <v/>
          </cell>
          <cell r="E6268" t="str">
            <v/>
          </cell>
          <cell r="F6268" t="str">
            <v/>
          </cell>
          <cell r="G6268" t="str">
            <v/>
          </cell>
        </row>
        <row r="6269">
          <cell r="C6269" t="str">
            <v/>
          </cell>
          <cell r="D6269" t="str">
            <v/>
          </cell>
          <cell r="E6269" t="str">
            <v/>
          </cell>
          <cell r="F6269" t="str">
            <v/>
          </cell>
          <cell r="G6269" t="str">
            <v/>
          </cell>
        </row>
        <row r="6270">
          <cell r="C6270" t="str">
            <v/>
          </cell>
          <cell r="D6270" t="str">
            <v/>
          </cell>
          <cell r="E6270" t="str">
            <v/>
          </cell>
          <cell r="F6270" t="str">
            <v/>
          </cell>
          <cell r="G6270" t="str">
            <v/>
          </cell>
        </row>
        <row r="6271">
          <cell r="C6271" t="str">
            <v/>
          </cell>
          <cell r="D6271" t="str">
            <v/>
          </cell>
          <cell r="E6271" t="str">
            <v/>
          </cell>
          <cell r="F6271" t="str">
            <v/>
          </cell>
          <cell r="G6271" t="str">
            <v/>
          </cell>
        </row>
        <row r="6272">
          <cell r="C6272" t="str">
            <v/>
          </cell>
          <cell r="D6272" t="str">
            <v/>
          </cell>
          <cell r="E6272" t="str">
            <v/>
          </cell>
          <cell r="F6272" t="str">
            <v/>
          </cell>
          <cell r="G6272" t="str">
            <v/>
          </cell>
        </row>
        <row r="6273">
          <cell r="C6273" t="str">
            <v/>
          </cell>
          <cell r="D6273" t="str">
            <v/>
          </cell>
          <cell r="E6273" t="str">
            <v/>
          </cell>
          <cell r="F6273" t="str">
            <v/>
          </cell>
          <cell r="G6273" t="str">
            <v/>
          </cell>
        </row>
        <row r="6274">
          <cell r="C6274" t="str">
            <v/>
          </cell>
          <cell r="D6274" t="str">
            <v/>
          </cell>
          <cell r="E6274" t="str">
            <v/>
          </cell>
          <cell r="F6274" t="str">
            <v/>
          </cell>
          <cell r="G6274" t="str">
            <v/>
          </cell>
        </row>
        <row r="6275">
          <cell r="C6275" t="str">
            <v/>
          </cell>
          <cell r="D6275" t="str">
            <v/>
          </cell>
          <cell r="E6275" t="str">
            <v/>
          </cell>
          <cell r="F6275" t="str">
            <v/>
          </cell>
          <cell r="G6275" t="str">
            <v/>
          </cell>
        </row>
        <row r="6276">
          <cell r="C6276" t="str">
            <v/>
          </cell>
          <cell r="D6276" t="str">
            <v/>
          </cell>
          <cell r="E6276" t="str">
            <v/>
          </cell>
          <cell r="F6276" t="str">
            <v/>
          </cell>
          <cell r="G6276" t="str">
            <v/>
          </cell>
        </row>
        <row r="6277">
          <cell r="C6277" t="str">
            <v/>
          </cell>
          <cell r="D6277" t="str">
            <v/>
          </cell>
          <cell r="E6277" t="str">
            <v/>
          </cell>
          <cell r="F6277" t="str">
            <v/>
          </cell>
          <cell r="G6277" t="str">
            <v/>
          </cell>
        </row>
        <row r="6278">
          <cell r="C6278" t="str">
            <v/>
          </cell>
          <cell r="D6278" t="str">
            <v/>
          </cell>
          <cell r="E6278" t="str">
            <v/>
          </cell>
          <cell r="F6278" t="str">
            <v/>
          </cell>
          <cell r="G6278" t="str">
            <v/>
          </cell>
        </row>
        <row r="6279">
          <cell r="C6279" t="str">
            <v/>
          </cell>
          <cell r="D6279" t="str">
            <v/>
          </cell>
          <cell r="E6279" t="str">
            <v/>
          </cell>
          <cell r="F6279" t="str">
            <v/>
          </cell>
          <cell r="G6279" t="str">
            <v/>
          </cell>
        </row>
        <row r="6280">
          <cell r="C6280" t="str">
            <v/>
          </cell>
          <cell r="D6280" t="str">
            <v/>
          </cell>
          <cell r="E6280" t="str">
            <v/>
          </cell>
          <cell r="F6280" t="str">
            <v/>
          </cell>
          <cell r="G6280" t="str">
            <v/>
          </cell>
        </row>
        <row r="6281">
          <cell r="C6281" t="str">
            <v/>
          </cell>
          <cell r="D6281" t="str">
            <v/>
          </cell>
          <cell r="E6281" t="str">
            <v/>
          </cell>
          <cell r="F6281" t="str">
            <v/>
          </cell>
          <cell r="G6281" t="str">
            <v/>
          </cell>
        </row>
        <row r="6282">
          <cell r="C6282" t="str">
            <v/>
          </cell>
          <cell r="D6282" t="str">
            <v/>
          </cell>
          <cell r="E6282" t="str">
            <v/>
          </cell>
          <cell r="F6282" t="str">
            <v/>
          </cell>
          <cell r="G6282" t="str">
            <v/>
          </cell>
        </row>
        <row r="6283">
          <cell r="C6283" t="str">
            <v/>
          </cell>
          <cell r="D6283" t="str">
            <v/>
          </cell>
          <cell r="E6283" t="str">
            <v/>
          </cell>
          <cell r="F6283" t="str">
            <v/>
          </cell>
          <cell r="G6283" t="str">
            <v/>
          </cell>
        </row>
        <row r="6284">
          <cell r="C6284" t="str">
            <v/>
          </cell>
          <cell r="D6284" t="str">
            <v/>
          </cell>
          <cell r="E6284" t="str">
            <v/>
          </cell>
          <cell r="F6284" t="str">
            <v/>
          </cell>
          <cell r="G6284" t="str">
            <v/>
          </cell>
        </row>
        <row r="6285">
          <cell r="C6285" t="str">
            <v/>
          </cell>
          <cell r="D6285" t="str">
            <v/>
          </cell>
          <cell r="E6285" t="str">
            <v/>
          </cell>
          <cell r="F6285" t="str">
            <v/>
          </cell>
          <cell r="G6285" t="str">
            <v/>
          </cell>
        </row>
        <row r="6286">
          <cell r="C6286" t="str">
            <v/>
          </cell>
          <cell r="D6286" t="str">
            <v/>
          </cell>
          <cell r="E6286" t="str">
            <v/>
          </cell>
          <cell r="F6286" t="str">
            <v/>
          </cell>
          <cell r="G6286" t="str">
            <v/>
          </cell>
        </row>
        <row r="6287">
          <cell r="C6287" t="str">
            <v/>
          </cell>
          <cell r="D6287" t="str">
            <v/>
          </cell>
          <cell r="E6287" t="str">
            <v/>
          </cell>
          <cell r="F6287" t="str">
            <v/>
          </cell>
          <cell r="G6287" t="str">
            <v/>
          </cell>
        </row>
        <row r="6288">
          <cell r="C6288" t="str">
            <v/>
          </cell>
          <cell r="D6288" t="str">
            <v/>
          </cell>
          <cell r="E6288" t="str">
            <v/>
          </cell>
          <cell r="F6288" t="str">
            <v/>
          </cell>
          <cell r="G6288" t="str">
            <v/>
          </cell>
        </row>
        <row r="6289">
          <cell r="C6289" t="str">
            <v/>
          </cell>
          <cell r="D6289" t="str">
            <v/>
          </cell>
          <cell r="E6289" t="str">
            <v/>
          </cell>
          <cell r="F6289" t="str">
            <v/>
          </cell>
          <cell r="G6289" t="str">
            <v/>
          </cell>
        </row>
        <row r="6290">
          <cell r="C6290" t="str">
            <v/>
          </cell>
          <cell r="D6290" t="str">
            <v/>
          </cell>
          <cell r="E6290" t="str">
            <v/>
          </cell>
          <cell r="F6290" t="str">
            <v/>
          </cell>
          <cell r="G6290" t="str">
            <v/>
          </cell>
        </row>
        <row r="6291">
          <cell r="C6291" t="str">
            <v/>
          </cell>
          <cell r="D6291" t="str">
            <v/>
          </cell>
          <cell r="E6291" t="str">
            <v/>
          </cell>
          <cell r="F6291" t="str">
            <v/>
          </cell>
          <cell r="G6291" t="str">
            <v/>
          </cell>
        </row>
        <row r="6292">
          <cell r="C6292" t="str">
            <v/>
          </cell>
          <cell r="D6292" t="str">
            <v/>
          </cell>
          <cell r="E6292" t="str">
            <v/>
          </cell>
          <cell r="F6292" t="str">
            <v/>
          </cell>
          <cell r="G6292" t="str">
            <v/>
          </cell>
        </row>
        <row r="6293">
          <cell r="C6293" t="str">
            <v/>
          </cell>
          <cell r="D6293" t="str">
            <v/>
          </cell>
          <cell r="E6293" t="str">
            <v/>
          </cell>
          <cell r="F6293" t="str">
            <v/>
          </cell>
          <cell r="G6293" t="str">
            <v/>
          </cell>
        </row>
        <row r="6294">
          <cell r="C6294" t="str">
            <v/>
          </cell>
          <cell r="D6294" t="str">
            <v/>
          </cell>
          <cell r="E6294" t="str">
            <v/>
          </cell>
          <cell r="F6294" t="str">
            <v/>
          </cell>
          <cell r="G6294" t="str">
            <v/>
          </cell>
        </row>
        <row r="6295">
          <cell r="C6295" t="str">
            <v/>
          </cell>
          <cell r="D6295" t="str">
            <v/>
          </cell>
          <cell r="E6295" t="str">
            <v/>
          </cell>
          <cell r="F6295" t="str">
            <v/>
          </cell>
          <cell r="G6295" t="str">
            <v/>
          </cell>
        </row>
        <row r="6296">
          <cell r="C6296" t="str">
            <v/>
          </cell>
          <cell r="D6296" t="str">
            <v/>
          </cell>
          <cell r="E6296" t="str">
            <v/>
          </cell>
          <cell r="F6296" t="str">
            <v/>
          </cell>
          <cell r="G6296" t="str">
            <v/>
          </cell>
        </row>
        <row r="6297">
          <cell r="C6297" t="str">
            <v/>
          </cell>
          <cell r="D6297" t="str">
            <v/>
          </cell>
          <cell r="E6297" t="str">
            <v/>
          </cell>
          <cell r="F6297" t="str">
            <v/>
          </cell>
          <cell r="G6297" t="str">
            <v/>
          </cell>
        </row>
        <row r="6298">
          <cell r="C6298" t="str">
            <v/>
          </cell>
          <cell r="D6298" t="str">
            <v/>
          </cell>
          <cell r="E6298" t="str">
            <v/>
          </cell>
          <cell r="F6298" t="str">
            <v/>
          </cell>
          <cell r="G6298" t="str">
            <v/>
          </cell>
        </row>
        <row r="6299">
          <cell r="C6299" t="str">
            <v/>
          </cell>
          <cell r="D6299" t="str">
            <v/>
          </cell>
          <cell r="E6299" t="str">
            <v/>
          </cell>
          <cell r="F6299" t="str">
            <v/>
          </cell>
          <cell r="G6299" t="str">
            <v/>
          </cell>
        </row>
        <row r="6300">
          <cell r="C6300" t="str">
            <v/>
          </cell>
          <cell r="D6300" t="str">
            <v/>
          </cell>
          <cell r="E6300" t="str">
            <v/>
          </cell>
          <cell r="F6300" t="str">
            <v/>
          </cell>
          <cell r="G6300" t="str">
            <v/>
          </cell>
        </row>
        <row r="6301">
          <cell r="C6301" t="str">
            <v/>
          </cell>
          <cell r="D6301" t="str">
            <v/>
          </cell>
          <cell r="E6301" t="str">
            <v/>
          </cell>
          <cell r="F6301" t="str">
            <v/>
          </cell>
          <cell r="G6301" t="str">
            <v/>
          </cell>
        </row>
        <row r="6302">
          <cell r="C6302" t="str">
            <v/>
          </cell>
          <cell r="D6302" t="str">
            <v/>
          </cell>
          <cell r="E6302" t="str">
            <v/>
          </cell>
          <cell r="F6302" t="str">
            <v/>
          </cell>
          <cell r="G6302" t="str">
            <v/>
          </cell>
        </row>
        <row r="6303">
          <cell r="C6303" t="str">
            <v/>
          </cell>
          <cell r="D6303" t="str">
            <v/>
          </cell>
          <cell r="E6303" t="str">
            <v/>
          </cell>
          <cell r="F6303" t="str">
            <v/>
          </cell>
          <cell r="G6303" t="str">
            <v/>
          </cell>
        </row>
        <row r="6304">
          <cell r="C6304" t="str">
            <v/>
          </cell>
          <cell r="D6304" t="str">
            <v/>
          </cell>
          <cell r="E6304" t="str">
            <v/>
          </cell>
          <cell r="F6304" t="str">
            <v/>
          </cell>
          <cell r="G6304" t="str">
            <v/>
          </cell>
        </row>
        <row r="6305">
          <cell r="C6305" t="str">
            <v/>
          </cell>
          <cell r="D6305" t="str">
            <v/>
          </cell>
          <cell r="E6305" t="str">
            <v/>
          </cell>
          <cell r="F6305" t="str">
            <v/>
          </cell>
          <cell r="G6305" t="str">
            <v/>
          </cell>
        </row>
        <row r="6306">
          <cell r="C6306" t="str">
            <v/>
          </cell>
          <cell r="D6306" t="str">
            <v/>
          </cell>
          <cell r="E6306" t="str">
            <v/>
          </cell>
          <cell r="F6306" t="str">
            <v/>
          </cell>
          <cell r="G6306" t="str">
            <v/>
          </cell>
        </row>
        <row r="6307">
          <cell r="C6307" t="str">
            <v/>
          </cell>
          <cell r="D6307" t="str">
            <v/>
          </cell>
          <cell r="E6307" t="str">
            <v/>
          </cell>
          <cell r="F6307" t="str">
            <v/>
          </cell>
          <cell r="G6307" t="str">
            <v/>
          </cell>
        </row>
        <row r="6308">
          <cell r="C6308" t="str">
            <v/>
          </cell>
          <cell r="D6308" t="str">
            <v/>
          </cell>
          <cell r="E6308" t="str">
            <v/>
          </cell>
          <cell r="F6308" t="str">
            <v/>
          </cell>
          <cell r="G6308" t="str">
            <v/>
          </cell>
        </row>
        <row r="6309">
          <cell r="C6309" t="str">
            <v/>
          </cell>
          <cell r="D6309" t="str">
            <v/>
          </cell>
          <cell r="E6309" t="str">
            <v/>
          </cell>
          <cell r="F6309" t="str">
            <v/>
          </cell>
          <cell r="G6309" t="str">
            <v/>
          </cell>
        </row>
        <row r="6310">
          <cell r="C6310" t="str">
            <v/>
          </cell>
          <cell r="D6310" t="str">
            <v/>
          </cell>
          <cell r="E6310" t="str">
            <v/>
          </cell>
          <cell r="F6310" t="str">
            <v/>
          </cell>
          <cell r="G6310" t="str">
            <v/>
          </cell>
        </row>
        <row r="6311">
          <cell r="C6311" t="str">
            <v/>
          </cell>
          <cell r="D6311" t="str">
            <v/>
          </cell>
          <cell r="E6311" t="str">
            <v/>
          </cell>
          <cell r="F6311" t="str">
            <v/>
          </cell>
          <cell r="G6311" t="str">
            <v/>
          </cell>
        </row>
        <row r="6312">
          <cell r="C6312" t="str">
            <v/>
          </cell>
          <cell r="D6312" t="str">
            <v/>
          </cell>
          <cell r="E6312" t="str">
            <v/>
          </cell>
          <cell r="F6312" t="str">
            <v/>
          </cell>
          <cell r="G6312" t="str">
            <v/>
          </cell>
        </row>
        <row r="6313">
          <cell r="C6313" t="str">
            <v/>
          </cell>
          <cell r="D6313" t="str">
            <v/>
          </cell>
          <cell r="E6313" t="str">
            <v/>
          </cell>
          <cell r="F6313" t="str">
            <v/>
          </cell>
          <cell r="G6313" t="str">
            <v/>
          </cell>
        </row>
        <row r="6314">
          <cell r="C6314" t="str">
            <v/>
          </cell>
          <cell r="D6314" t="str">
            <v/>
          </cell>
          <cell r="E6314" t="str">
            <v/>
          </cell>
          <cell r="F6314" t="str">
            <v/>
          </cell>
          <cell r="G6314" t="str">
            <v/>
          </cell>
        </row>
        <row r="6315">
          <cell r="C6315" t="str">
            <v/>
          </cell>
          <cell r="D6315" t="str">
            <v/>
          </cell>
          <cell r="E6315" t="str">
            <v/>
          </cell>
          <cell r="F6315" t="str">
            <v/>
          </cell>
          <cell r="G6315" t="str">
            <v/>
          </cell>
        </row>
        <row r="6316">
          <cell r="C6316" t="str">
            <v/>
          </cell>
          <cell r="D6316" t="str">
            <v/>
          </cell>
          <cell r="E6316" t="str">
            <v/>
          </cell>
          <cell r="F6316" t="str">
            <v/>
          </cell>
          <cell r="G6316" t="str">
            <v/>
          </cell>
        </row>
        <row r="6317">
          <cell r="C6317" t="str">
            <v/>
          </cell>
          <cell r="D6317" t="str">
            <v/>
          </cell>
          <cell r="E6317" t="str">
            <v/>
          </cell>
          <cell r="F6317" t="str">
            <v/>
          </cell>
          <cell r="G6317" t="str">
            <v/>
          </cell>
        </row>
        <row r="6318">
          <cell r="C6318" t="str">
            <v/>
          </cell>
          <cell r="D6318" t="str">
            <v/>
          </cell>
          <cell r="E6318" t="str">
            <v/>
          </cell>
          <cell r="F6318" t="str">
            <v/>
          </cell>
          <cell r="G6318" t="str">
            <v/>
          </cell>
        </row>
        <row r="6319">
          <cell r="C6319" t="str">
            <v/>
          </cell>
          <cell r="D6319" t="str">
            <v/>
          </cell>
          <cell r="E6319" t="str">
            <v/>
          </cell>
          <cell r="F6319" t="str">
            <v/>
          </cell>
          <cell r="G6319" t="str">
            <v/>
          </cell>
        </row>
        <row r="6320">
          <cell r="C6320" t="str">
            <v/>
          </cell>
          <cell r="D6320" t="str">
            <v/>
          </cell>
          <cell r="E6320" t="str">
            <v/>
          </cell>
          <cell r="F6320" t="str">
            <v/>
          </cell>
          <cell r="G6320" t="str">
            <v/>
          </cell>
        </row>
        <row r="6321">
          <cell r="C6321" t="str">
            <v/>
          </cell>
          <cell r="D6321" t="str">
            <v/>
          </cell>
          <cell r="E6321" t="str">
            <v/>
          </cell>
          <cell r="F6321" t="str">
            <v/>
          </cell>
          <cell r="G6321" t="str">
            <v/>
          </cell>
        </row>
        <row r="6322">
          <cell r="C6322" t="str">
            <v/>
          </cell>
          <cell r="D6322" t="str">
            <v/>
          </cell>
          <cell r="E6322" t="str">
            <v/>
          </cell>
          <cell r="F6322" t="str">
            <v/>
          </cell>
          <cell r="G6322" t="str">
            <v/>
          </cell>
        </row>
        <row r="6323">
          <cell r="C6323" t="str">
            <v/>
          </cell>
          <cell r="D6323" t="str">
            <v/>
          </cell>
          <cell r="E6323" t="str">
            <v/>
          </cell>
          <cell r="F6323" t="str">
            <v/>
          </cell>
          <cell r="G6323" t="str">
            <v/>
          </cell>
        </row>
        <row r="6324">
          <cell r="C6324" t="str">
            <v/>
          </cell>
          <cell r="D6324" t="str">
            <v/>
          </cell>
          <cell r="E6324" t="str">
            <v/>
          </cell>
          <cell r="F6324" t="str">
            <v/>
          </cell>
          <cell r="G6324" t="str">
            <v/>
          </cell>
        </row>
        <row r="6325">
          <cell r="C6325" t="str">
            <v/>
          </cell>
          <cell r="D6325" t="str">
            <v/>
          </cell>
          <cell r="E6325" t="str">
            <v/>
          </cell>
          <cell r="F6325" t="str">
            <v/>
          </cell>
          <cell r="G6325" t="str">
            <v/>
          </cell>
        </row>
        <row r="6326">
          <cell r="C6326" t="str">
            <v/>
          </cell>
          <cell r="D6326" t="str">
            <v/>
          </cell>
          <cell r="E6326" t="str">
            <v/>
          </cell>
          <cell r="F6326" t="str">
            <v/>
          </cell>
          <cell r="G6326" t="str">
            <v/>
          </cell>
        </row>
        <row r="6327">
          <cell r="C6327" t="str">
            <v/>
          </cell>
          <cell r="D6327" t="str">
            <v/>
          </cell>
          <cell r="E6327" t="str">
            <v/>
          </cell>
          <cell r="F6327" t="str">
            <v/>
          </cell>
          <cell r="G6327" t="str">
            <v/>
          </cell>
        </row>
        <row r="6328">
          <cell r="C6328" t="str">
            <v/>
          </cell>
          <cell r="D6328" t="str">
            <v/>
          </cell>
          <cell r="E6328" t="str">
            <v/>
          </cell>
          <cell r="F6328" t="str">
            <v/>
          </cell>
          <cell r="G6328" t="str">
            <v/>
          </cell>
        </row>
        <row r="6329">
          <cell r="C6329" t="str">
            <v/>
          </cell>
          <cell r="D6329" t="str">
            <v/>
          </cell>
          <cell r="E6329" t="str">
            <v/>
          </cell>
          <cell r="F6329" t="str">
            <v/>
          </cell>
          <cell r="G6329" t="str">
            <v/>
          </cell>
        </row>
        <row r="6330">
          <cell r="C6330" t="str">
            <v/>
          </cell>
          <cell r="D6330" t="str">
            <v/>
          </cell>
          <cell r="E6330" t="str">
            <v/>
          </cell>
          <cell r="F6330" t="str">
            <v/>
          </cell>
          <cell r="G6330" t="str">
            <v/>
          </cell>
        </row>
        <row r="6331">
          <cell r="C6331" t="str">
            <v/>
          </cell>
          <cell r="D6331" t="str">
            <v/>
          </cell>
          <cell r="E6331" t="str">
            <v/>
          </cell>
          <cell r="F6331" t="str">
            <v/>
          </cell>
          <cell r="G6331" t="str">
            <v/>
          </cell>
        </row>
        <row r="6332">
          <cell r="C6332" t="str">
            <v/>
          </cell>
          <cell r="D6332" t="str">
            <v/>
          </cell>
          <cell r="E6332" t="str">
            <v/>
          </cell>
          <cell r="F6332" t="str">
            <v/>
          </cell>
          <cell r="G6332" t="str">
            <v/>
          </cell>
        </row>
        <row r="6333">
          <cell r="C6333" t="str">
            <v/>
          </cell>
          <cell r="D6333" t="str">
            <v/>
          </cell>
          <cell r="E6333" t="str">
            <v/>
          </cell>
          <cell r="F6333" t="str">
            <v/>
          </cell>
          <cell r="G6333" t="str">
            <v/>
          </cell>
        </row>
        <row r="6334">
          <cell r="C6334" t="str">
            <v/>
          </cell>
          <cell r="D6334" t="str">
            <v/>
          </cell>
          <cell r="E6334" t="str">
            <v/>
          </cell>
          <cell r="F6334" t="str">
            <v/>
          </cell>
          <cell r="G6334" t="str">
            <v/>
          </cell>
        </row>
        <row r="6335">
          <cell r="C6335" t="str">
            <v/>
          </cell>
          <cell r="D6335" t="str">
            <v/>
          </cell>
          <cell r="E6335" t="str">
            <v/>
          </cell>
          <cell r="F6335" t="str">
            <v/>
          </cell>
          <cell r="G6335" t="str">
            <v/>
          </cell>
        </row>
        <row r="6336">
          <cell r="C6336" t="str">
            <v/>
          </cell>
          <cell r="D6336" t="str">
            <v/>
          </cell>
          <cell r="E6336" t="str">
            <v/>
          </cell>
          <cell r="F6336" t="str">
            <v/>
          </cell>
          <cell r="G6336" t="str">
            <v/>
          </cell>
        </row>
        <row r="6337">
          <cell r="C6337" t="str">
            <v/>
          </cell>
          <cell r="D6337" t="str">
            <v/>
          </cell>
          <cell r="E6337" t="str">
            <v/>
          </cell>
          <cell r="F6337" t="str">
            <v/>
          </cell>
          <cell r="G6337" t="str">
            <v/>
          </cell>
        </row>
        <row r="6338">
          <cell r="C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</row>
        <row r="6339">
          <cell r="C6339" t="str">
            <v/>
          </cell>
          <cell r="D6339" t="str">
            <v/>
          </cell>
          <cell r="E6339" t="str">
            <v/>
          </cell>
          <cell r="F6339" t="str">
            <v/>
          </cell>
          <cell r="G6339" t="str">
            <v/>
          </cell>
        </row>
        <row r="6340">
          <cell r="C6340" t="str">
            <v/>
          </cell>
          <cell r="D6340" t="str">
            <v/>
          </cell>
          <cell r="E6340" t="str">
            <v/>
          </cell>
          <cell r="F6340" t="str">
            <v/>
          </cell>
          <cell r="G6340" t="str">
            <v/>
          </cell>
        </row>
        <row r="6341">
          <cell r="C6341" t="str">
            <v/>
          </cell>
          <cell r="D6341" t="str">
            <v/>
          </cell>
          <cell r="E6341" t="str">
            <v/>
          </cell>
          <cell r="F6341" t="str">
            <v/>
          </cell>
          <cell r="G6341" t="str">
            <v/>
          </cell>
        </row>
        <row r="6342">
          <cell r="C6342" t="str">
            <v/>
          </cell>
          <cell r="D6342" t="str">
            <v/>
          </cell>
          <cell r="E6342" t="str">
            <v/>
          </cell>
          <cell r="F6342" t="str">
            <v/>
          </cell>
          <cell r="G6342" t="str">
            <v/>
          </cell>
        </row>
        <row r="6343">
          <cell r="C6343" t="str">
            <v/>
          </cell>
          <cell r="D6343" t="str">
            <v/>
          </cell>
          <cell r="E6343" t="str">
            <v/>
          </cell>
          <cell r="F6343" t="str">
            <v/>
          </cell>
          <cell r="G6343" t="str">
            <v/>
          </cell>
        </row>
        <row r="6344">
          <cell r="C6344" t="str">
            <v/>
          </cell>
          <cell r="D6344" t="str">
            <v/>
          </cell>
          <cell r="E6344" t="str">
            <v/>
          </cell>
          <cell r="F6344" t="str">
            <v/>
          </cell>
          <cell r="G6344" t="str">
            <v/>
          </cell>
        </row>
        <row r="6345">
          <cell r="C6345" t="str">
            <v/>
          </cell>
          <cell r="D6345" t="str">
            <v/>
          </cell>
          <cell r="E6345" t="str">
            <v/>
          </cell>
          <cell r="F6345" t="str">
            <v/>
          </cell>
          <cell r="G6345" t="str">
            <v/>
          </cell>
        </row>
        <row r="6346">
          <cell r="C6346" t="str">
            <v/>
          </cell>
          <cell r="D6346" t="str">
            <v/>
          </cell>
          <cell r="E6346" t="str">
            <v/>
          </cell>
          <cell r="F6346" t="str">
            <v/>
          </cell>
          <cell r="G6346" t="str">
            <v/>
          </cell>
        </row>
        <row r="6347">
          <cell r="C6347" t="str">
            <v/>
          </cell>
          <cell r="D6347" t="str">
            <v/>
          </cell>
          <cell r="E6347" t="str">
            <v/>
          </cell>
          <cell r="F6347" t="str">
            <v/>
          </cell>
          <cell r="G6347" t="str">
            <v/>
          </cell>
        </row>
        <row r="6348">
          <cell r="C6348" t="str">
            <v/>
          </cell>
          <cell r="D6348" t="str">
            <v/>
          </cell>
          <cell r="E6348" t="str">
            <v/>
          </cell>
          <cell r="F6348" t="str">
            <v/>
          </cell>
          <cell r="G6348" t="str">
            <v/>
          </cell>
        </row>
        <row r="6349">
          <cell r="C6349" t="str">
            <v/>
          </cell>
          <cell r="D6349" t="str">
            <v/>
          </cell>
          <cell r="E6349" t="str">
            <v/>
          </cell>
          <cell r="F6349" t="str">
            <v/>
          </cell>
          <cell r="G6349" t="str">
            <v/>
          </cell>
        </row>
        <row r="6350">
          <cell r="C6350" t="str">
            <v/>
          </cell>
          <cell r="D6350" t="str">
            <v/>
          </cell>
          <cell r="E6350" t="str">
            <v/>
          </cell>
          <cell r="F6350" t="str">
            <v/>
          </cell>
          <cell r="G6350" t="str">
            <v/>
          </cell>
        </row>
        <row r="6351">
          <cell r="C6351" t="str">
            <v/>
          </cell>
          <cell r="D6351" t="str">
            <v/>
          </cell>
          <cell r="E6351" t="str">
            <v/>
          </cell>
          <cell r="F6351" t="str">
            <v/>
          </cell>
          <cell r="G6351" t="str">
            <v/>
          </cell>
        </row>
        <row r="6352">
          <cell r="C6352" t="str">
            <v/>
          </cell>
          <cell r="D6352" t="str">
            <v/>
          </cell>
          <cell r="E6352" t="str">
            <v/>
          </cell>
          <cell r="F6352" t="str">
            <v/>
          </cell>
          <cell r="G6352" t="str">
            <v/>
          </cell>
        </row>
        <row r="6353">
          <cell r="C6353" t="str">
            <v/>
          </cell>
          <cell r="D6353" t="str">
            <v/>
          </cell>
          <cell r="E6353" t="str">
            <v/>
          </cell>
          <cell r="F6353" t="str">
            <v/>
          </cell>
          <cell r="G6353" t="str">
            <v/>
          </cell>
        </row>
        <row r="6354">
          <cell r="C6354" t="str">
            <v/>
          </cell>
          <cell r="D6354" t="str">
            <v/>
          </cell>
          <cell r="E6354" t="str">
            <v/>
          </cell>
          <cell r="F6354" t="str">
            <v/>
          </cell>
          <cell r="G6354" t="str">
            <v/>
          </cell>
        </row>
        <row r="6355">
          <cell r="C6355" t="str">
            <v/>
          </cell>
          <cell r="D6355" t="str">
            <v/>
          </cell>
          <cell r="E6355" t="str">
            <v/>
          </cell>
          <cell r="F6355" t="str">
            <v/>
          </cell>
          <cell r="G6355" t="str">
            <v/>
          </cell>
        </row>
        <row r="6356">
          <cell r="C6356" t="str">
            <v/>
          </cell>
          <cell r="D6356" t="str">
            <v/>
          </cell>
          <cell r="E6356" t="str">
            <v/>
          </cell>
          <cell r="F6356" t="str">
            <v/>
          </cell>
          <cell r="G6356" t="str">
            <v/>
          </cell>
        </row>
        <row r="6357">
          <cell r="C6357" t="str">
            <v/>
          </cell>
          <cell r="D6357" t="str">
            <v/>
          </cell>
          <cell r="E6357" t="str">
            <v/>
          </cell>
          <cell r="F6357" t="str">
            <v/>
          </cell>
          <cell r="G6357" t="str">
            <v/>
          </cell>
        </row>
        <row r="6358">
          <cell r="C6358" t="str">
            <v/>
          </cell>
          <cell r="D6358" t="str">
            <v/>
          </cell>
          <cell r="E6358" t="str">
            <v/>
          </cell>
          <cell r="F6358" t="str">
            <v/>
          </cell>
          <cell r="G6358" t="str">
            <v/>
          </cell>
        </row>
        <row r="6359">
          <cell r="C6359" t="str">
            <v/>
          </cell>
          <cell r="D6359" t="str">
            <v/>
          </cell>
          <cell r="E6359" t="str">
            <v/>
          </cell>
          <cell r="F6359" t="str">
            <v/>
          </cell>
          <cell r="G6359" t="str">
            <v/>
          </cell>
        </row>
        <row r="6360">
          <cell r="C6360" t="str">
            <v/>
          </cell>
          <cell r="D6360" t="str">
            <v/>
          </cell>
          <cell r="E6360" t="str">
            <v/>
          </cell>
          <cell r="F6360" t="str">
            <v/>
          </cell>
          <cell r="G6360" t="str">
            <v/>
          </cell>
        </row>
        <row r="6361">
          <cell r="C6361" t="str">
            <v/>
          </cell>
          <cell r="D6361" t="str">
            <v/>
          </cell>
          <cell r="E6361" t="str">
            <v/>
          </cell>
          <cell r="F6361" t="str">
            <v/>
          </cell>
          <cell r="G6361" t="str">
            <v/>
          </cell>
        </row>
        <row r="6362">
          <cell r="C6362" t="str">
            <v/>
          </cell>
          <cell r="D6362" t="str">
            <v/>
          </cell>
          <cell r="E6362" t="str">
            <v/>
          </cell>
          <cell r="F6362" t="str">
            <v/>
          </cell>
          <cell r="G6362" t="str">
            <v/>
          </cell>
        </row>
        <row r="6363">
          <cell r="C6363" t="str">
            <v/>
          </cell>
          <cell r="D6363" t="str">
            <v/>
          </cell>
          <cell r="E6363" t="str">
            <v/>
          </cell>
          <cell r="F6363" t="str">
            <v/>
          </cell>
          <cell r="G6363" t="str">
            <v/>
          </cell>
        </row>
        <row r="6364">
          <cell r="C6364" t="str">
            <v/>
          </cell>
          <cell r="D6364" t="str">
            <v/>
          </cell>
          <cell r="E6364" t="str">
            <v/>
          </cell>
          <cell r="F6364" t="str">
            <v/>
          </cell>
          <cell r="G6364" t="str">
            <v/>
          </cell>
        </row>
        <row r="6365">
          <cell r="C6365" t="str">
            <v/>
          </cell>
          <cell r="D6365" t="str">
            <v/>
          </cell>
          <cell r="E6365" t="str">
            <v/>
          </cell>
          <cell r="F6365" t="str">
            <v/>
          </cell>
          <cell r="G6365" t="str">
            <v/>
          </cell>
        </row>
        <row r="6366">
          <cell r="C6366" t="str">
            <v/>
          </cell>
          <cell r="D6366" t="str">
            <v/>
          </cell>
          <cell r="E6366" t="str">
            <v/>
          </cell>
          <cell r="F6366" t="str">
            <v/>
          </cell>
          <cell r="G6366" t="str">
            <v/>
          </cell>
        </row>
        <row r="6367">
          <cell r="C6367" t="str">
            <v/>
          </cell>
          <cell r="D6367" t="str">
            <v/>
          </cell>
          <cell r="E6367" t="str">
            <v/>
          </cell>
          <cell r="F6367" t="str">
            <v/>
          </cell>
          <cell r="G6367" t="str">
            <v/>
          </cell>
        </row>
        <row r="6368">
          <cell r="C6368" t="str">
            <v/>
          </cell>
          <cell r="D6368" t="str">
            <v/>
          </cell>
          <cell r="E6368" t="str">
            <v/>
          </cell>
          <cell r="F6368" t="str">
            <v/>
          </cell>
          <cell r="G6368" t="str">
            <v/>
          </cell>
        </row>
        <row r="6369">
          <cell r="C6369" t="str">
            <v/>
          </cell>
          <cell r="D6369" t="str">
            <v/>
          </cell>
          <cell r="E6369" t="str">
            <v/>
          </cell>
          <cell r="F6369" t="str">
            <v/>
          </cell>
          <cell r="G6369" t="str">
            <v/>
          </cell>
        </row>
        <row r="6370">
          <cell r="C6370" t="str">
            <v/>
          </cell>
          <cell r="D6370" t="str">
            <v/>
          </cell>
          <cell r="E6370" t="str">
            <v/>
          </cell>
          <cell r="F6370" t="str">
            <v/>
          </cell>
          <cell r="G6370" t="str">
            <v/>
          </cell>
        </row>
        <row r="6371">
          <cell r="C6371" t="str">
            <v/>
          </cell>
          <cell r="D6371" t="str">
            <v/>
          </cell>
          <cell r="E6371" t="str">
            <v/>
          </cell>
          <cell r="F6371" t="str">
            <v/>
          </cell>
          <cell r="G6371" t="str">
            <v/>
          </cell>
        </row>
        <row r="6372">
          <cell r="C6372" t="str">
            <v/>
          </cell>
          <cell r="D6372" t="str">
            <v/>
          </cell>
          <cell r="E6372" t="str">
            <v/>
          </cell>
          <cell r="F6372" t="str">
            <v/>
          </cell>
          <cell r="G6372" t="str">
            <v/>
          </cell>
        </row>
        <row r="6373">
          <cell r="C6373" t="str">
            <v/>
          </cell>
          <cell r="D6373" t="str">
            <v/>
          </cell>
          <cell r="E6373" t="str">
            <v/>
          </cell>
          <cell r="F6373" t="str">
            <v/>
          </cell>
          <cell r="G6373" t="str">
            <v/>
          </cell>
        </row>
        <row r="6374">
          <cell r="C6374" t="str">
            <v/>
          </cell>
          <cell r="D6374" t="str">
            <v/>
          </cell>
          <cell r="E6374" t="str">
            <v/>
          </cell>
          <cell r="F6374" t="str">
            <v/>
          </cell>
          <cell r="G6374" t="str">
            <v/>
          </cell>
        </row>
        <row r="6375">
          <cell r="C6375" t="str">
            <v/>
          </cell>
          <cell r="D6375" t="str">
            <v/>
          </cell>
          <cell r="E6375" t="str">
            <v/>
          </cell>
          <cell r="F6375" t="str">
            <v/>
          </cell>
          <cell r="G6375" t="str">
            <v/>
          </cell>
        </row>
        <row r="6376">
          <cell r="C6376" t="str">
            <v/>
          </cell>
          <cell r="D6376" t="str">
            <v/>
          </cell>
          <cell r="E6376" t="str">
            <v/>
          </cell>
          <cell r="F6376" t="str">
            <v/>
          </cell>
          <cell r="G6376" t="str">
            <v/>
          </cell>
        </row>
        <row r="6377">
          <cell r="C6377" t="str">
            <v/>
          </cell>
          <cell r="D6377" t="str">
            <v/>
          </cell>
          <cell r="E6377" t="str">
            <v/>
          </cell>
          <cell r="F6377" t="str">
            <v/>
          </cell>
          <cell r="G6377" t="str">
            <v/>
          </cell>
        </row>
        <row r="6378">
          <cell r="C6378" t="str">
            <v/>
          </cell>
          <cell r="D6378" t="str">
            <v/>
          </cell>
          <cell r="E6378" t="str">
            <v/>
          </cell>
          <cell r="F6378" t="str">
            <v/>
          </cell>
          <cell r="G6378" t="str">
            <v/>
          </cell>
        </row>
        <row r="6379">
          <cell r="C6379" t="str">
            <v/>
          </cell>
          <cell r="D6379" t="str">
            <v/>
          </cell>
          <cell r="E6379" t="str">
            <v/>
          </cell>
          <cell r="F6379" t="str">
            <v/>
          </cell>
          <cell r="G6379" t="str">
            <v/>
          </cell>
        </row>
        <row r="6380">
          <cell r="C6380" t="str">
            <v/>
          </cell>
          <cell r="D6380" t="str">
            <v/>
          </cell>
          <cell r="E6380" t="str">
            <v/>
          </cell>
          <cell r="F6380" t="str">
            <v/>
          </cell>
          <cell r="G6380" t="str">
            <v/>
          </cell>
        </row>
        <row r="6381">
          <cell r="C6381" t="str">
            <v/>
          </cell>
          <cell r="D6381" t="str">
            <v/>
          </cell>
          <cell r="E6381" t="str">
            <v/>
          </cell>
          <cell r="F6381" t="str">
            <v/>
          </cell>
          <cell r="G6381" t="str">
            <v/>
          </cell>
        </row>
        <row r="6382">
          <cell r="C6382" t="str">
            <v/>
          </cell>
          <cell r="D6382" t="str">
            <v/>
          </cell>
          <cell r="E6382" t="str">
            <v/>
          </cell>
          <cell r="F6382" t="str">
            <v/>
          </cell>
          <cell r="G6382" t="str">
            <v/>
          </cell>
        </row>
        <row r="6383">
          <cell r="C6383" t="str">
            <v/>
          </cell>
          <cell r="D6383" t="str">
            <v/>
          </cell>
          <cell r="E6383" t="str">
            <v/>
          </cell>
          <cell r="F6383" t="str">
            <v/>
          </cell>
          <cell r="G6383" t="str">
            <v/>
          </cell>
        </row>
        <row r="6384">
          <cell r="C6384" t="str">
            <v/>
          </cell>
          <cell r="D6384" t="str">
            <v/>
          </cell>
          <cell r="E6384" t="str">
            <v/>
          </cell>
          <cell r="F6384" t="str">
            <v/>
          </cell>
          <cell r="G6384" t="str">
            <v/>
          </cell>
        </row>
        <row r="6385">
          <cell r="C6385" t="str">
            <v/>
          </cell>
          <cell r="D6385" t="str">
            <v/>
          </cell>
          <cell r="E6385" t="str">
            <v/>
          </cell>
          <cell r="F6385" t="str">
            <v/>
          </cell>
          <cell r="G6385" t="str">
            <v/>
          </cell>
        </row>
        <row r="6386">
          <cell r="C6386" t="str">
            <v/>
          </cell>
          <cell r="D6386" t="str">
            <v/>
          </cell>
          <cell r="E6386" t="str">
            <v/>
          </cell>
          <cell r="F6386" t="str">
            <v/>
          </cell>
          <cell r="G6386" t="str">
            <v/>
          </cell>
        </row>
        <row r="6387">
          <cell r="C6387" t="str">
            <v/>
          </cell>
          <cell r="D6387" t="str">
            <v/>
          </cell>
          <cell r="E6387" t="str">
            <v/>
          </cell>
          <cell r="F6387" t="str">
            <v/>
          </cell>
          <cell r="G6387" t="str">
            <v/>
          </cell>
        </row>
        <row r="6388">
          <cell r="C6388" t="str">
            <v/>
          </cell>
          <cell r="D6388" t="str">
            <v/>
          </cell>
          <cell r="E6388" t="str">
            <v/>
          </cell>
          <cell r="F6388" t="str">
            <v/>
          </cell>
          <cell r="G6388" t="str">
            <v/>
          </cell>
        </row>
        <row r="6389">
          <cell r="C6389" t="str">
            <v/>
          </cell>
          <cell r="D6389" t="str">
            <v/>
          </cell>
          <cell r="E6389" t="str">
            <v/>
          </cell>
          <cell r="F6389" t="str">
            <v/>
          </cell>
          <cell r="G6389" t="str">
            <v/>
          </cell>
        </row>
        <row r="6390">
          <cell r="C6390" t="str">
            <v/>
          </cell>
          <cell r="D6390" t="str">
            <v/>
          </cell>
          <cell r="E6390" t="str">
            <v/>
          </cell>
          <cell r="F6390" t="str">
            <v/>
          </cell>
          <cell r="G6390" t="str">
            <v/>
          </cell>
        </row>
        <row r="6391">
          <cell r="C6391" t="str">
            <v/>
          </cell>
          <cell r="D6391" t="str">
            <v/>
          </cell>
          <cell r="E6391" t="str">
            <v/>
          </cell>
          <cell r="F6391" t="str">
            <v/>
          </cell>
          <cell r="G6391" t="str">
            <v/>
          </cell>
        </row>
        <row r="6392">
          <cell r="C6392" t="str">
            <v/>
          </cell>
          <cell r="D6392" t="str">
            <v/>
          </cell>
          <cell r="E6392" t="str">
            <v/>
          </cell>
          <cell r="F6392" t="str">
            <v/>
          </cell>
          <cell r="G6392" t="str">
            <v/>
          </cell>
        </row>
        <row r="6393">
          <cell r="C6393" t="str">
            <v/>
          </cell>
          <cell r="D6393" t="str">
            <v/>
          </cell>
          <cell r="E6393" t="str">
            <v/>
          </cell>
          <cell r="F6393" t="str">
            <v/>
          </cell>
          <cell r="G6393" t="str">
            <v/>
          </cell>
        </row>
        <row r="6394">
          <cell r="C6394" t="str">
            <v/>
          </cell>
          <cell r="D6394" t="str">
            <v/>
          </cell>
          <cell r="E6394" t="str">
            <v/>
          </cell>
          <cell r="F6394" t="str">
            <v/>
          </cell>
          <cell r="G6394" t="str">
            <v/>
          </cell>
        </row>
        <row r="6395">
          <cell r="C6395" t="str">
            <v/>
          </cell>
          <cell r="D6395" t="str">
            <v/>
          </cell>
          <cell r="E6395" t="str">
            <v/>
          </cell>
          <cell r="F6395" t="str">
            <v/>
          </cell>
          <cell r="G6395" t="str">
            <v/>
          </cell>
        </row>
        <row r="6396">
          <cell r="C6396" t="str">
            <v/>
          </cell>
          <cell r="D6396" t="str">
            <v/>
          </cell>
          <cell r="E6396" t="str">
            <v/>
          </cell>
          <cell r="F6396" t="str">
            <v/>
          </cell>
          <cell r="G6396" t="str">
            <v/>
          </cell>
        </row>
        <row r="6397">
          <cell r="C6397" t="str">
            <v/>
          </cell>
          <cell r="D6397" t="str">
            <v/>
          </cell>
          <cell r="E6397" t="str">
            <v/>
          </cell>
          <cell r="F6397" t="str">
            <v/>
          </cell>
          <cell r="G6397" t="str">
            <v/>
          </cell>
        </row>
        <row r="6398">
          <cell r="C6398" t="str">
            <v/>
          </cell>
          <cell r="D6398" t="str">
            <v/>
          </cell>
          <cell r="E6398" t="str">
            <v/>
          </cell>
          <cell r="F6398" t="str">
            <v/>
          </cell>
          <cell r="G6398" t="str">
            <v/>
          </cell>
        </row>
        <row r="6399">
          <cell r="C6399" t="str">
            <v/>
          </cell>
          <cell r="D6399" t="str">
            <v/>
          </cell>
          <cell r="E6399" t="str">
            <v/>
          </cell>
          <cell r="F6399" t="str">
            <v/>
          </cell>
          <cell r="G6399" t="str">
            <v/>
          </cell>
        </row>
        <row r="6400">
          <cell r="C6400" t="str">
            <v/>
          </cell>
          <cell r="D6400" t="str">
            <v/>
          </cell>
          <cell r="E6400" t="str">
            <v/>
          </cell>
          <cell r="F6400" t="str">
            <v/>
          </cell>
          <cell r="G6400" t="str">
            <v/>
          </cell>
        </row>
        <row r="6401">
          <cell r="C6401" t="str">
            <v/>
          </cell>
          <cell r="D6401" t="str">
            <v/>
          </cell>
          <cell r="E6401" t="str">
            <v/>
          </cell>
          <cell r="F6401" t="str">
            <v/>
          </cell>
          <cell r="G6401" t="str">
            <v/>
          </cell>
        </row>
        <row r="6402">
          <cell r="C6402" t="str">
            <v/>
          </cell>
          <cell r="D6402" t="str">
            <v/>
          </cell>
          <cell r="E6402" t="str">
            <v/>
          </cell>
          <cell r="F6402" t="str">
            <v/>
          </cell>
          <cell r="G6402" t="str">
            <v/>
          </cell>
        </row>
        <row r="6403">
          <cell r="C6403" t="str">
            <v/>
          </cell>
          <cell r="D6403" t="str">
            <v/>
          </cell>
          <cell r="E6403" t="str">
            <v/>
          </cell>
          <cell r="F6403" t="str">
            <v/>
          </cell>
          <cell r="G6403" t="str">
            <v/>
          </cell>
        </row>
        <row r="6404">
          <cell r="C6404" t="str">
            <v/>
          </cell>
          <cell r="D6404" t="str">
            <v/>
          </cell>
          <cell r="E6404" t="str">
            <v/>
          </cell>
          <cell r="F6404" t="str">
            <v/>
          </cell>
          <cell r="G6404" t="str">
            <v/>
          </cell>
        </row>
        <row r="6405">
          <cell r="C6405" t="str">
            <v/>
          </cell>
          <cell r="D6405" t="str">
            <v/>
          </cell>
          <cell r="E6405" t="str">
            <v/>
          </cell>
          <cell r="F6405" t="str">
            <v/>
          </cell>
          <cell r="G6405" t="str">
            <v/>
          </cell>
        </row>
        <row r="6406">
          <cell r="C6406" t="str">
            <v/>
          </cell>
          <cell r="D6406" t="str">
            <v/>
          </cell>
          <cell r="E6406" t="str">
            <v/>
          </cell>
          <cell r="F6406" t="str">
            <v/>
          </cell>
          <cell r="G6406" t="str">
            <v/>
          </cell>
        </row>
        <row r="6407">
          <cell r="C6407" t="str">
            <v/>
          </cell>
          <cell r="D6407" t="str">
            <v/>
          </cell>
          <cell r="E6407" t="str">
            <v/>
          </cell>
          <cell r="F6407" t="str">
            <v/>
          </cell>
          <cell r="G6407" t="str">
            <v/>
          </cell>
        </row>
        <row r="6408">
          <cell r="C6408" t="str">
            <v/>
          </cell>
          <cell r="D6408" t="str">
            <v/>
          </cell>
          <cell r="E6408" t="str">
            <v/>
          </cell>
          <cell r="F6408" t="str">
            <v/>
          </cell>
          <cell r="G6408" t="str">
            <v/>
          </cell>
        </row>
        <row r="6409">
          <cell r="C6409" t="str">
            <v/>
          </cell>
          <cell r="D6409" t="str">
            <v/>
          </cell>
          <cell r="E6409" t="str">
            <v/>
          </cell>
          <cell r="F6409" t="str">
            <v/>
          </cell>
          <cell r="G6409" t="str">
            <v/>
          </cell>
        </row>
        <row r="6410">
          <cell r="C6410" t="str">
            <v/>
          </cell>
          <cell r="D6410" t="str">
            <v/>
          </cell>
          <cell r="E6410" t="str">
            <v/>
          </cell>
          <cell r="F6410" t="str">
            <v/>
          </cell>
          <cell r="G6410" t="str">
            <v/>
          </cell>
        </row>
        <row r="6411">
          <cell r="C6411" t="str">
            <v/>
          </cell>
          <cell r="D6411" t="str">
            <v/>
          </cell>
          <cell r="E6411" t="str">
            <v/>
          </cell>
          <cell r="F6411" t="str">
            <v/>
          </cell>
          <cell r="G6411" t="str">
            <v/>
          </cell>
        </row>
        <row r="6412">
          <cell r="C6412" t="str">
            <v/>
          </cell>
          <cell r="D6412" t="str">
            <v/>
          </cell>
          <cell r="E6412" t="str">
            <v/>
          </cell>
          <cell r="F6412" t="str">
            <v/>
          </cell>
          <cell r="G6412" t="str">
            <v/>
          </cell>
        </row>
        <row r="6413">
          <cell r="C6413" t="str">
            <v/>
          </cell>
          <cell r="D6413" t="str">
            <v/>
          </cell>
          <cell r="E6413" t="str">
            <v/>
          </cell>
          <cell r="F6413" t="str">
            <v/>
          </cell>
          <cell r="G6413" t="str">
            <v/>
          </cell>
        </row>
        <row r="6414">
          <cell r="C6414" t="str">
            <v/>
          </cell>
          <cell r="D6414" t="str">
            <v/>
          </cell>
          <cell r="E6414" t="str">
            <v/>
          </cell>
          <cell r="F6414" t="str">
            <v/>
          </cell>
          <cell r="G6414" t="str">
            <v/>
          </cell>
        </row>
        <row r="6415">
          <cell r="C6415" t="str">
            <v/>
          </cell>
          <cell r="D6415" t="str">
            <v/>
          </cell>
          <cell r="E6415" t="str">
            <v/>
          </cell>
          <cell r="F6415" t="str">
            <v/>
          </cell>
          <cell r="G6415" t="str">
            <v/>
          </cell>
        </row>
        <row r="6416">
          <cell r="C6416" t="str">
            <v/>
          </cell>
          <cell r="D6416" t="str">
            <v/>
          </cell>
          <cell r="E6416" t="str">
            <v/>
          </cell>
          <cell r="F6416" t="str">
            <v/>
          </cell>
          <cell r="G6416" t="str">
            <v/>
          </cell>
        </row>
        <row r="6417"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</row>
        <row r="6418">
          <cell r="C6418" t="str">
            <v/>
          </cell>
          <cell r="D6418" t="str">
            <v/>
          </cell>
          <cell r="E6418" t="str">
            <v/>
          </cell>
          <cell r="F6418" t="str">
            <v/>
          </cell>
          <cell r="G6418" t="str">
            <v/>
          </cell>
        </row>
        <row r="6419">
          <cell r="C6419" t="str">
            <v/>
          </cell>
          <cell r="D6419" t="str">
            <v/>
          </cell>
          <cell r="E6419" t="str">
            <v/>
          </cell>
          <cell r="F6419" t="str">
            <v/>
          </cell>
          <cell r="G6419" t="str">
            <v/>
          </cell>
        </row>
        <row r="6420">
          <cell r="C6420" t="str">
            <v/>
          </cell>
          <cell r="D6420" t="str">
            <v/>
          </cell>
          <cell r="E6420" t="str">
            <v/>
          </cell>
          <cell r="F6420" t="str">
            <v/>
          </cell>
          <cell r="G6420" t="str">
            <v/>
          </cell>
        </row>
        <row r="6421">
          <cell r="C6421" t="str">
            <v/>
          </cell>
          <cell r="D6421" t="str">
            <v/>
          </cell>
          <cell r="E6421" t="str">
            <v/>
          </cell>
          <cell r="F6421" t="str">
            <v/>
          </cell>
          <cell r="G6421" t="str">
            <v/>
          </cell>
        </row>
        <row r="6422">
          <cell r="C6422" t="str">
            <v/>
          </cell>
          <cell r="D6422" t="str">
            <v/>
          </cell>
          <cell r="E6422" t="str">
            <v/>
          </cell>
          <cell r="F6422" t="str">
            <v/>
          </cell>
          <cell r="G6422" t="str">
            <v/>
          </cell>
        </row>
        <row r="6423">
          <cell r="C6423" t="str">
            <v/>
          </cell>
          <cell r="D6423" t="str">
            <v/>
          </cell>
          <cell r="E6423" t="str">
            <v/>
          </cell>
          <cell r="F6423" t="str">
            <v/>
          </cell>
          <cell r="G6423" t="str">
            <v/>
          </cell>
        </row>
        <row r="6424">
          <cell r="C6424" t="str">
            <v/>
          </cell>
          <cell r="D6424" t="str">
            <v/>
          </cell>
          <cell r="E6424" t="str">
            <v/>
          </cell>
          <cell r="F6424" t="str">
            <v/>
          </cell>
          <cell r="G6424" t="str">
            <v/>
          </cell>
        </row>
        <row r="6425">
          <cell r="C6425" t="str">
            <v/>
          </cell>
          <cell r="D6425" t="str">
            <v/>
          </cell>
          <cell r="E6425" t="str">
            <v/>
          </cell>
          <cell r="F6425" t="str">
            <v/>
          </cell>
          <cell r="G6425" t="str">
            <v/>
          </cell>
        </row>
        <row r="6426">
          <cell r="C6426" t="str">
            <v/>
          </cell>
          <cell r="D6426" t="str">
            <v/>
          </cell>
          <cell r="E6426" t="str">
            <v/>
          </cell>
          <cell r="F6426" t="str">
            <v/>
          </cell>
          <cell r="G6426" t="str">
            <v/>
          </cell>
        </row>
        <row r="6427">
          <cell r="C6427" t="str">
            <v/>
          </cell>
          <cell r="D6427" t="str">
            <v/>
          </cell>
          <cell r="E6427" t="str">
            <v/>
          </cell>
          <cell r="F6427" t="str">
            <v/>
          </cell>
          <cell r="G6427" t="str">
            <v/>
          </cell>
        </row>
        <row r="6428">
          <cell r="C6428" t="str">
            <v/>
          </cell>
          <cell r="D6428" t="str">
            <v/>
          </cell>
          <cell r="E6428" t="str">
            <v/>
          </cell>
          <cell r="F6428" t="str">
            <v/>
          </cell>
          <cell r="G6428" t="str">
            <v/>
          </cell>
        </row>
        <row r="6429">
          <cell r="C6429" t="str">
            <v/>
          </cell>
          <cell r="D6429" t="str">
            <v/>
          </cell>
          <cell r="E6429" t="str">
            <v/>
          </cell>
          <cell r="F6429" t="str">
            <v/>
          </cell>
          <cell r="G6429" t="str">
            <v/>
          </cell>
        </row>
        <row r="6430">
          <cell r="C6430" t="str">
            <v/>
          </cell>
          <cell r="D6430" t="str">
            <v/>
          </cell>
          <cell r="E6430" t="str">
            <v/>
          </cell>
          <cell r="F6430" t="str">
            <v/>
          </cell>
          <cell r="G6430" t="str">
            <v/>
          </cell>
        </row>
        <row r="6431">
          <cell r="C6431" t="str">
            <v/>
          </cell>
          <cell r="D6431" t="str">
            <v/>
          </cell>
          <cell r="E6431" t="str">
            <v/>
          </cell>
          <cell r="F6431" t="str">
            <v/>
          </cell>
          <cell r="G6431" t="str">
            <v/>
          </cell>
        </row>
        <row r="6432">
          <cell r="C6432" t="str">
            <v/>
          </cell>
          <cell r="D6432" t="str">
            <v/>
          </cell>
          <cell r="E6432" t="str">
            <v/>
          </cell>
          <cell r="F6432" t="str">
            <v/>
          </cell>
          <cell r="G6432" t="str">
            <v/>
          </cell>
        </row>
        <row r="6433">
          <cell r="C6433" t="str">
            <v/>
          </cell>
          <cell r="D6433" t="str">
            <v/>
          </cell>
          <cell r="E6433" t="str">
            <v/>
          </cell>
          <cell r="F6433" t="str">
            <v/>
          </cell>
          <cell r="G6433" t="str">
            <v/>
          </cell>
        </row>
        <row r="6434">
          <cell r="C6434" t="str">
            <v/>
          </cell>
          <cell r="D6434" t="str">
            <v/>
          </cell>
          <cell r="E6434" t="str">
            <v/>
          </cell>
          <cell r="F6434" t="str">
            <v/>
          </cell>
          <cell r="G6434" t="str">
            <v/>
          </cell>
        </row>
        <row r="6435">
          <cell r="C6435" t="str">
            <v/>
          </cell>
          <cell r="D6435" t="str">
            <v/>
          </cell>
          <cell r="E6435" t="str">
            <v/>
          </cell>
          <cell r="F6435" t="str">
            <v/>
          </cell>
          <cell r="G6435" t="str">
            <v/>
          </cell>
        </row>
        <row r="6436">
          <cell r="C6436" t="str">
            <v/>
          </cell>
          <cell r="D6436" t="str">
            <v/>
          </cell>
          <cell r="E6436" t="str">
            <v/>
          </cell>
          <cell r="F6436" t="str">
            <v/>
          </cell>
          <cell r="G6436" t="str">
            <v/>
          </cell>
        </row>
        <row r="6437">
          <cell r="C6437" t="str">
            <v/>
          </cell>
          <cell r="D6437" t="str">
            <v/>
          </cell>
          <cell r="E6437" t="str">
            <v/>
          </cell>
          <cell r="F6437" t="str">
            <v/>
          </cell>
          <cell r="G6437" t="str">
            <v/>
          </cell>
        </row>
        <row r="6438">
          <cell r="C6438" t="str">
            <v/>
          </cell>
          <cell r="D6438" t="str">
            <v/>
          </cell>
          <cell r="E6438" t="str">
            <v/>
          </cell>
          <cell r="F6438" t="str">
            <v/>
          </cell>
          <cell r="G6438" t="str">
            <v/>
          </cell>
        </row>
        <row r="6439">
          <cell r="C6439" t="str">
            <v/>
          </cell>
          <cell r="D6439" t="str">
            <v/>
          </cell>
          <cell r="E6439" t="str">
            <v/>
          </cell>
          <cell r="F6439" t="str">
            <v/>
          </cell>
          <cell r="G6439" t="str">
            <v/>
          </cell>
        </row>
        <row r="6440">
          <cell r="C6440" t="str">
            <v/>
          </cell>
          <cell r="D6440" t="str">
            <v/>
          </cell>
          <cell r="E6440" t="str">
            <v/>
          </cell>
          <cell r="F6440" t="str">
            <v/>
          </cell>
          <cell r="G6440" t="str">
            <v/>
          </cell>
        </row>
        <row r="6441">
          <cell r="C6441" t="str">
            <v/>
          </cell>
          <cell r="D6441" t="str">
            <v/>
          </cell>
          <cell r="E6441" t="str">
            <v/>
          </cell>
          <cell r="F6441" t="str">
            <v/>
          </cell>
          <cell r="G6441" t="str">
            <v/>
          </cell>
        </row>
        <row r="6442">
          <cell r="C6442" t="str">
            <v/>
          </cell>
          <cell r="D6442" t="str">
            <v/>
          </cell>
          <cell r="E6442" t="str">
            <v/>
          </cell>
          <cell r="F6442" t="str">
            <v/>
          </cell>
          <cell r="G6442" t="str">
            <v/>
          </cell>
        </row>
        <row r="6443">
          <cell r="C6443" t="str">
            <v/>
          </cell>
          <cell r="D6443" t="str">
            <v/>
          </cell>
          <cell r="E6443" t="str">
            <v/>
          </cell>
          <cell r="F6443" t="str">
            <v/>
          </cell>
          <cell r="G6443" t="str">
            <v/>
          </cell>
        </row>
        <row r="6444">
          <cell r="C6444" t="str">
            <v/>
          </cell>
          <cell r="D6444" t="str">
            <v/>
          </cell>
          <cell r="E6444" t="str">
            <v/>
          </cell>
          <cell r="F6444" t="str">
            <v/>
          </cell>
          <cell r="G6444" t="str">
            <v/>
          </cell>
        </row>
        <row r="6445">
          <cell r="C6445" t="str">
            <v/>
          </cell>
          <cell r="D6445" t="str">
            <v/>
          </cell>
          <cell r="E6445" t="str">
            <v/>
          </cell>
          <cell r="F6445" t="str">
            <v/>
          </cell>
          <cell r="G6445" t="str">
            <v/>
          </cell>
        </row>
        <row r="6446">
          <cell r="C6446" t="str">
            <v/>
          </cell>
          <cell r="D6446" t="str">
            <v/>
          </cell>
          <cell r="E6446" t="str">
            <v/>
          </cell>
          <cell r="F6446" t="str">
            <v/>
          </cell>
          <cell r="G6446" t="str">
            <v/>
          </cell>
        </row>
        <row r="6447">
          <cell r="C6447" t="str">
            <v/>
          </cell>
          <cell r="D6447" t="str">
            <v/>
          </cell>
          <cell r="E6447" t="str">
            <v/>
          </cell>
          <cell r="F6447" t="str">
            <v/>
          </cell>
          <cell r="G6447" t="str">
            <v/>
          </cell>
        </row>
        <row r="6448">
          <cell r="C6448" t="str">
            <v/>
          </cell>
          <cell r="D6448" t="str">
            <v/>
          </cell>
          <cell r="E6448" t="str">
            <v/>
          </cell>
          <cell r="F6448" t="str">
            <v/>
          </cell>
          <cell r="G6448" t="str">
            <v/>
          </cell>
        </row>
        <row r="6449">
          <cell r="C6449" t="str">
            <v/>
          </cell>
          <cell r="D6449" t="str">
            <v/>
          </cell>
          <cell r="E6449" t="str">
            <v/>
          </cell>
          <cell r="F6449" t="str">
            <v/>
          </cell>
          <cell r="G6449" t="str">
            <v/>
          </cell>
        </row>
        <row r="6450">
          <cell r="C6450" t="str">
            <v/>
          </cell>
          <cell r="D6450" t="str">
            <v/>
          </cell>
          <cell r="E6450" t="str">
            <v/>
          </cell>
          <cell r="F6450" t="str">
            <v/>
          </cell>
          <cell r="G6450" t="str">
            <v/>
          </cell>
        </row>
        <row r="6451">
          <cell r="C6451" t="str">
            <v/>
          </cell>
          <cell r="D6451" t="str">
            <v/>
          </cell>
          <cell r="E6451" t="str">
            <v/>
          </cell>
          <cell r="F6451" t="str">
            <v/>
          </cell>
          <cell r="G6451" t="str">
            <v/>
          </cell>
        </row>
        <row r="6452">
          <cell r="C6452" t="str">
            <v/>
          </cell>
          <cell r="D6452" t="str">
            <v/>
          </cell>
          <cell r="E6452" t="str">
            <v/>
          </cell>
          <cell r="F6452" t="str">
            <v/>
          </cell>
          <cell r="G6452" t="str">
            <v/>
          </cell>
        </row>
        <row r="6453">
          <cell r="C6453" t="str">
            <v/>
          </cell>
          <cell r="D6453" t="str">
            <v/>
          </cell>
          <cell r="E6453" t="str">
            <v/>
          </cell>
          <cell r="F6453" t="str">
            <v/>
          </cell>
          <cell r="G6453" t="str">
            <v/>
          </cell>
        </row>
        <row r="6454">
          <cell r="C6454" t="str">
            <v/>
          </cell>
          <cell r="D6454" t="str">
            <v/>
          </cell>
          <cell r="E6454" t="str">
            <v/>
          </cell>
          <cell r="F6454" t="str">
            <v/>
          </cell>
          <cell r="G6454" t="str">
            <v/>
          </cell>
        </row>
        <row r="6455">
          <cell r="C6455" t="str">
            <v/>
          </cell>
          <cell r="D6455" t="str">
            <v/>
          </cell>
          <cell r="E6455" t="str">
            <v/>
          </cell>
          <cell r="F6455" t="str">
            <v/>
          </cell>
          <cell r="G6455" t="str">
            <v/>
          </cell>
        </row>
        <row r="6456">
          <cell r="C6456" t="str">
            <v/>
          </cell>
          <cell r="D6456" t="str">
            <v/>
          </cell>
          <cell r="E6456" t="str">
            <v/>
          </cell>
          <cell r="F6456" t="str">
            <v/>
          </cell>
          <cell r="G6456" t="str">
            <v/>
          </cell>
        </row>
        <row r="6457">
          <cell r="C6457" t="str">
            <v/>
          </cell>
          <cell r="D6457" t="str">
            <v/>
          </cell>
          <cell r="E6457" t="str">
            <v/>
          </cell>
          <cell r="F6457" t="str">
            <v/>
          </cell>
          <cell r="G6457" t="str">
            <v/>
          </cell>
        </row>
        <row r="6458">
          <cell r="C6458" t="str">
            <v/>
          </cell>
          <cell r="D6458" t="str">
            <v/>
          </cell>
          <cell r="E6458" t="str">
            <v/>
          </cell>
          <cell r="F6458" t="str">
            <v/>
          </cell>
          <cell r="G6458" t="str">
            <v/>
          </cell>
        </row>
        <row r="6459">
          <cell r="C6459" t="str">
            <v/>
          </cell>
          <cell r="D6459" t="str">
            <v/>
          </cell>
          <cell r="E6459" t="str">
            <v/>
          </cell>
          <cell r="F6459" t="str">
            <v/>
          </cell>
          <cell r="G6459" t="str">
            <v/>
          </cell>
        </row>
        <row r="6460">
          <cell r="C6460" t="str">
            <v/>
          </cell>
          <cell r="D6460" t="str">
            <v/>
          </cell>
          <cell r="E6460" t="str">
            <v/>
          </cell>
          <cell r="F6460" t="str">
            <v/>
          </cell>
          <cell r="G6460" t="str">
            <v/>
          </cell>
        </row>
        <row r="6461">
          <cell r="C6461" t="str">
            <v/>
          </cell>
          <cell r="D6461" t="str">
            <v/>
          </cell>
          <cell r="E6461" t="str">
            <v/>
          </cell>
          <cell r="F6461" t="str">
            <v/>
          </cell>
          <cell r="G6461" t="str">
            <v/>
          </cell>
        </row>
        <row r="6462">
          <cell r="C6462" t="str">
            <v/>
          </cell>
          <cell r="D6462" t="str">
            <v/>
          </cell>
          <cell r="E6462" t="str">
            <v/>
          </cell>
          <cell r="F6462" t="str">
            <v/>
          </cell>
          <cell r="G6462" t="str">
            <v/>
          </cell>
        </row>
        <row r="6463">
          <cell r="C6463" t="str">
            <v/>
          </cell>
          <cell r="D6463" t="str">
            <v/>
          </cell>
          <cell r="E6463" t="str">
            <v/>
          </cell>
          <cell r="F6463" t="str">
            <v/>
          </cell>
          <cell r="G6463" t="str">
            <v/>
          </cell>
        </row>
        <row r="6464">
          <cell r="C6464" t="str">
            <v/>
          </cell>
          <cell r="D6464" t="str">
            <v/>
          </cell>
          <cell r="E6464" t="str">
            <v/>
          </cell>
          <cell r="F6464" t="str">
            <v/>
          </cell>
          <cell r="G6464" t="str">
            <v/>
          </cell>
        </row>
        <row r="6465">
          <cell r="C6465" t="str">
            <v/>
          </cell>
          <cell r="D6465" t="str">
            <v/>
          </cell>
          <cell r="E6465" t="str">
            <v/>
          </cell>
          <cell r="F6465" t="str">
            <v/>
          </cell>
          <cell r="G6465" t="str">
            <v/>
          </cell>
        </row>
        <row r="6466">
          <cell r="C6466" t="str">
            <v/>
          </cell>
          <cell r="D6466" t="str">
            <v/>
          </cell>
          <cell r="E6466" t="str">
            <v/>
          </cell>
          <cell r="F6466" t="str">
            <v/>
          </cell>
          <cell r="G6466" t="str">
            <v/>
          </cell>
        </row>
        <row r="6467">
          <cell r="C6467" t="str">
            <v/>
          </cell>
          <cell r="D6467" t="str">
            <v/>
          </cell>
          <cell r="E6467" t="str">
            <v/>
          </cell>
          <cell r="F6467" t="str">
            <v/>
          </cell>
          <cell r="G6467" t="str">
            <v/>
          </cell>
        </row>
        <row r="6468">
          <cell r="C6468" t="str">
            <v/>
          </cell>
          <cell r="D6468" t="str">
            <v/>
          </cell>
          <cell r="E6468" t="str">
            <v/>
          </cell>
          <cell r="F6468" t="str">
            <v/>
          </cell>
          <cell r="G6468" t="str">
            <v/>
          </cell>
        </row>
        <row r="6469">
          <cell r="C6469" t="str">
            <v/>
          </cell>
          <cell r="D6469" t="str">
            <v/>
          </cell>
          <cell r="E6469" t="str">
            <v/>
          </cell>
          <cell r="F6469" t="str">
            <v/>
          </cell>
          <cell r="G6469" t="str">
            <v/>
          </cell>
        </row>
        <row r="6470">
          <cell r="C6470" t="str">
            <v/>
          </cell>
          <cell r="D6470" t="str">
            <v/>
          </cell>
          <cell r="E6470" t="str">
            <v/>
          </cell>
          <cell r="F6470" t="str">
            <v/>
          </cell>
          <cell r="G6470" t="str">
            <v/>
          </cell>
        </row>
        <row r="6471">
          <cell r="C6471" t="str">
            <v/>
          </cell>
          <cell r="D6471" t="str">
            <v/>
          </cell>
          <cell r="E6471" t="str">
            <v/>
          </cell>
          <cell r="F6471" t="str">
            <v/>
          </cell>
          <cell r="G6471" t="str">
            <v/>
          </cell>
        </row>
        <row r="6472">
          <cell r="C6472" t="str">
            <v/>
          </cell>
          <cell r="D6472" t="str">
            <v/>
          </cell>
          <cell r="E6472" t="str">
            <v/>
          </cell>
          <cell r="F6472" t="str">
            <v/>
          </cell>
          <cell r="G6472" t="str">
            <v/>
          </cell>
        </row>
        <row r="6473">
          <cell r="C6473" t="str">
            <v/>
          </cell>
          <cell r="D6473" t="str">
            <v/>
          </cell>
          <cell r="E6473" t="str">
            <v/>
          </cell>
          <cell r="F6473" t="str">
            <v/>
          </cell>
          <cell r="G6473" t="str">
            <v/>
          </cell>
        </row>
        <row r="6474">
          <cell r="C6474" t="str">
            <v/>
          </cell>
          <cell r="D6474" t="str">
            <v/>
          </cell>
          <cell r="E6474" t="str">
            <v/>
          </cell>
          <cell r="F6474" t="str">
            <v/>
          </cell>
          <cell r="G6474" t="str">
            <v/>
          </cell>
        </row>
        <row r="6475">
          <cell r="C6475" t="str">
            <v/>
          </cell>
          <cell r="D6475" t="str">
            <v/>
          </cell>
          <cell r="E6475" t="str">
            <v/>
          </cell>
          <cell r="F6475" t="str">
            <v/>
          </cell>
          <cell r="G6475" t="str">
            <v/>
          </cell>
        </row>
        <row r="6476">
          <cell r="C6476" t="str">
            <v/>
          </cell>
          <cell r="D6476" t="str">
            <v/>
          </cell>
          <cell r="E6476" t="str">
            <v/>
          </cell>
          <cell r="F6476" t="str">
            <v/>
          </cell>
          <cell r="G6476" t="str">
            <v/>
          </cell>
        </row>
        <row r="6477">
          <cell r="C6477" t="str">
            <v/>
          </cell>
          <cell r="D6477" t="str">
            <v/>
          </cell>
          <cell r="E6477" t="str">
            <v/>
          </cell>
          <cell r="F6477" t="str">
            <v/>
          </cell>
          <cell r="G6477" t="str">
            <v/>
          </cell>
        </row>
        <row r="6478">
          <cell r="C6478" t="str">
            <v/>
          </cell>
          <cell r="D6478" t="str">
            <v/>
          </cell>
          <cell r="E6478" t="str">
            <v/>
          </cell>
          <cell r="F6478" t="str">
            <v/>
          </cell>
          <cell r="G6478" t="str">
            <v/>
          </cell>
        </row>
        <row r="6479">
          <cell r="C6479" t="str">
            <v/>
          </cell>
          <cell r="D6479" t="str">
            <v/>
          </cell>
          <cell r="E6479" t="str">
            <v/>
          </cell>
          <cell r="F6479" t="str">
            <v/>
          </cell>
          <cell r="G6479" t="str">
            <v/>
          </cell>
        </row>
        <row r="6480">
          <cell r="C6480" t="str">
            <v/>
          </cell>
          <cell r="D6480" t="str">
            <v/>
          </cell>
          <cell r="E6480" t="str">
            <v/>
          </cell>
          <cell r="F6480" t="str">
            <v/>
          </cell>
          <cell r="G6480" t="str">
            <v/>
          </cell>
        </row>
        <row r="6481">
          <cell r="C6481" t="str">
            <v/>
          </cell>
          <cell r="D6481" t="str">
            <v/>
          </cell>
          <cell r="E6481" t="str">
            <v/>
          </cell>
          <cell r="F6481" t="str">
            <v/>
          </cell>
          <cell r="G6481" t="str">
            <v/>
          </cell>
        </row>
        <row r="6482">
          <cell r="C6482" t="str">
            <v/>
          </cell>
          <cell r="D6482" t="str">
            <v/>
          </cell>
          <cell r="E6482" t="str">
            <v/>
          </cell>
          <cell r="F6482" t="str">
            <v/>
          </cell>
          <cell r="G6482" t="str">
            <v/>
          </cell>
        </row>
        <row r="6483">
          <cell r="C6483" t="str">
            <v/>
          </cell>
          <cell r="D6483" t="str">
            <v/>
          </cell>
          <cell r="E6483" t="str">
            <v/>
          </cell>
          <cell r="F6483" t="str">
            <v/>
          </cell>
          <cell r="G6483" t="str">
            <v/>
          </cell>
        </row>
        <row r="6484">
          <cell r="C6484" t="str">
            <v/>
          </cell>
          <cell r="D6484" t="str">
            <v/>
          </cell>
          <cell r="E6484" t="str">
            <v/>
          </cell>
          <cell r="F6484" t="str">
            <v/>
          </cell>
          <cell r="G6484" t="str">
            <v/>
          </cell>
        </row>
        <row r="6485">
          <cell r="C6485" t="str">
            <v/>
          </cell>
          <cell r="D6485" t="str">
            <v/>
          </cell>
          <cell r="E6485" t="str">
            <v/>
          </cell>
          <cell r="F6485" t="str">
            <v/>
          </cell>
          <cell r="G6485" t="str">
            <v/>
          </cell>
        </row>
        <row r="6486">
          <cell r="C6486" t="str">
            <v/>
          </cell>
          <cell r="D6486" t="str">
            <v/>
          </cell>
          <cell r="E6486" t="str">
            <v/>
          </cell>
          <cell r="F6486" t="str">
            <v/>
          </cell>
          <cell r="G6486" t="str">
            <v/>
          </cell>
        </row>
        <row r="6487">
          <cell r="C6487" t="str">
            <v/>
          </cell>
          <cell r="D6487" t="str">
            <v/>
          </cell>
          <cell r="E6487" t="str">
            <v/>
          </cell>
          <cell r="F6487" t="str">
            <v/>
          </cell>
          <cell r="G6487" t="str">
            <v/>
          </cell>
        </row>
        <row r="6488">
          <cell r="C6488" t="str">
            <v/>
          </cell>
          <cell r="D6488" t="str">
            <v/>
          </cell>
          <cell r="E6488" t="str">
            <v/>
          </cell>
          <cell r="F6488" t="str">
            <v/>
          </cell>
          <cell r="G6488" t="str">
            <v/>
          </cell>
        </row>
        <row r="6489">
          <cell r="C6489" t="str">
            <v/>
          </cell>
          <cell r="D6489" t="str">
            <v/>
          </cell>
          <cell r="E6489" t="str">
            <v/>
          </cell>
          <cell r="F6489" t="str">
            <v/>
          </cell>
          <cell r="G6489" t="str">
            <v/>
          </cell>
        </row>
        <row r="6490">
          <cell r="C6490" t="str">
            <v/>
          </cell>
          <cell r="D6490" t="str">
            <v/>
          </cell>
          <cell r="E6490" t="str">
            <v/>
          </cell>
          <cell r="F6490" t="str">
            <v/>
          </cell>
          <cell r="G6490" t="str">
            <v/>
          </cell>
        </row>
        <row r="6491">
          <cell r="C6491" t="str">
            <v/>
          </cell>
          <cell r="D6491" t="str">
            <v/>
          </cell>
          <cell r="E6491" t="str">
            <v/>
          </cell>
          <cell r="F6491" t="str">
            <v/>
          </cell>
          <cell r="G6491" t="str">
            <v/>
          </cell>
        </row>
        <row r="6492">
          <cell r="C6492" t="str">
            <v/>
          </cell>
          <cell r="D6492" t="str">
            <v/>
          </cell>
          <cell r="E6492" t="str">
            <v/>
          </cell>
          <cell r="F6492" t="str">
            <v/>
          </cell>
          <cell r="G6492" t="str">
            <v/>
          </cell>
        </row>
        <row r="6493">
          <cell r="C6493" t="str">
            <v/>
          </cell>
          <cell r="D6493" t="str">
            <v/>
          </cell>
          <cell r="E6493" t="str">
            <v/>
          </cell>
          <cell r="F6493" t="str">
            <v/>
          </cell>
          <cell r="G6493" t="str">
            <v/>
          </cell>
        </row>
        <row r="6494">
          <cell r="C6494" t="str">
            <v/>
          </cell>
          <cell r="D6494" t="str">
            <v/>
          </cell>
          <cell r="E6494" t="str">
            <v/>
          </cell>
          <cell r="F6494" t="str">
            <v/>
          </cell>
          <cell r="G6494" t="str">
            <v/>
          </cell>
        </row>
        <row r="6495">
          <cell r="C6495" t="str">
            <v/>
          </cell>
          <cell r="D6495" t="str">
            <v/>
          </cell>
          <cell r="E6495" t="str">
            <v/>
          </cell>
          <cell r="F6495" t="str">
            <v/>
          </cell>
          <cell r="G6495" t="str">
            <v/>
          </cell>
        </row>
        <row r="6496">
          <cell r="C6496" t="str">
            <v/>
          </cell>
          <cell r="D6496" t="str">
            <v/>
          </cell>
          <cell r="E6496" t="str">
            <v/>
          </cell>
          <cell r="F6496" t="str">
            <v/>
          </cell>
          <cell r="G6496" t="str">
            <v/>
          </cell>
        </row>
        <row r="6497">
          <cell r="C6497" t="str">
            <v/>
          </cell>
          <cell r="D6497" t="str">
            <v/>
          </cell>
          <cell r="E6497" t="str">
            <v/>
          </cell>
          <cell r="F6497" t="str">
            <v/>
          </cell>
          <cell r="G6497" t="str">
            <v/>
          </cell>
        </row>
        <row r="6498">
          <cell r="C6498" t="str">
            <v/>
          </cell>
          <cell r="D6498" t="str">
            <v/>
          </cell>
          <cell r="E6498" t="str">
            <v/>
          </cell>
          <cell r="F6498" t="str">
            <v/>
          </cell>
          <cell r="G6498" t="str">
            <v/>
          </cell>
        </row>
        <row r="6499">
          <cell r="C6499" t="str">
            <v/>
          </cell>
          <cell r="D6499" t="str">
            <v/>
          </cell>
          <cell r="E6499" t="str">
            <v/>
          </cell>
          <cell r="F6499" t="str">
            <v/>
          </cell>
          <cell r="G6499" t="str">
            <v/>
          </cell>
        </row>
        <row r="6500">
          <cell r="C6500" t="str">
            <v/>
          </cell>
          <cell r="D6500" t="str">
            <v/>
          </cell>
          <cell r="E6500" t="str">
            <v/>
          </cell>
          <cell r="F6500" t="str">
            <v/>
          </cell>
          <cell r="G6500" t="str">
            <v/>
          </cell>
        </row>
        <row r="6501">
          <cell r="C6501" t="str">
            <v/>
          </cell>
          <cell r="D6501" t="str">
            <v/>
          </cell>
          <cell r="E6501" t="str">
            <v/>
          </cell>
          <cell r="F6501" t="str">
            <v/>
          </cell>
          <cell r="G6501" t="str">
            <v/>
          </cell>
        </row>
        <row r="6502">
          <cell r="C6502" t="str">
            <v/>
          </cell>
          <cell r="D6502" t="str">
            <v/>
          </cell>
          <cell r="E6502" t="str">
            <v/>
          </cell>
          <cell r="F6502" t="str">
            <v/>
          </cell>
          <cell r="G6502" t="str">
            <v/>
          </cell>
        </row>
        <row r="6503">
          <cell r="C6503" t="str">
            <v/>
          </cell>
          <cell r="D6503" t="str">
            <v/>
          </cell>
          <cell r="E6503" t="str">
            <v/>
          </cell>
          <cell r="F6503" t="str">
            <v/>
          </cell>
          <cell r="G6503" t="str">
            <v/>
          </cell>
        </row>
        <row r="6504">
          <cell r="C6504" t="str">
            <v/>
          </cell>
          <cell r="D6504" t="str">
            <v/>
          </cell>
          <cell r="E6504" t="str">
            <v/>
          </cell>
          <cell r="F6504" t="str">
            <v/>
          </cell>
          <cell r="G6504" t="str">
            <v/>
          </cell>
        </row>
        <row r="6505">
          <cell r="C6505" t="str">
            <v/>
          </cell>
          <cell r="D6505" t="str">
            <v/>
          </cell>
          <cell r="E6505" t="str">
            <v/>
          </cell>
          <cell r="F6505" t="str">
            <v/>
          </cell>
          <cell r="G6505" t="str">
            <v/>
          </cell>
        </row>
        <row r="6506">
          <cell r="C6506" t="str">
            <v/>
          </cell>
          <cell r="D6506" t="str">
            <v/>
          </cell>
          <cell r="E6506" t="str">
            <v/>
          </cell>
          <cell r="F6506" t="str">
            <v/>
          </cell>
          <cell r="G6506" t="str">
            <v/>
          </cell>
        </row>
        <row r="6507">
          <cell r="C6507" t="str">
            <v/>
          </cell>
          <cell r="D6507" t="str">
            <v/>
          </cell>
          <cell r="E6507" t="str">
            <v/>
          </cell>
          <cell r="F6507" t="str">
            <v/>
          </cell>
          <cell r="G6507" t="str">
            <v/>
          </cell>
        </row>
        <row r="6508">
          <cell r="C6508" t="str">
            <v/>
          </cell>
          <cell r="D6508" t="str">
            <v/>
          </cell>
          <cell r="E6508" t="str">
            <v/>
          </cell>
          <cell r="F6508" t="str">
            <v/>
          </cell>
          <cell r="G6508" t="str">
            <v/>
          </cell>
        </row>
        <row r="6509">
          <cell r="C6509" t="str">
            <v/>
          </cell>
          <cell r="D6509" t="str">
            <v/>
          </cell>
          <cell r="E6509" t="str">
            <v/>
          </cell>
          <cell r="F6509" t="str">
            <v/>
          </cell>
          <cell r="G6509" t="str">
            <v/>
          </cell>
        </row>
        <row r="6510">
          <cell r="C6510" t="str">
            <v/>
          </cell>
          <cell r="D6510" t="str">
            <v/>
          </cell>
          <cell r="E6510" t="str">
            <v/>
          </cell>
          <cell r="F6510" t="str">
            <v/>
          </cell>
          <cell r="G6510" t="str">
            <v/>
          </cell>
        </row>
        <row r="6511">
          <cell r="C6511" t="str">
            <v/>
          </cell>
          <cell r="D6511" t="str">
            <v/>
          </cell>
          <cell r="E6511" t="str">
            <v/>
          </cell>
          <cell r="F6511" t="str">
            <v/>
          </cell>
          <cell r="G6511" t="str">
            <v/>
          </cell>
        </row>
        <row r="6512">
          <cell r="C6512" t="str">
            <v/>
          </cell>
          <cell r="D6512" t="str">
            <v/>
          </cell>
          <cell r="E6512" t="str">
            <v/>
          </cell>
          <cell r="F6512" t="str">
            <v/>
          </cell>
          <cell r="G6512" t="str">
            <v/>
          </cell>
        </row>
        <row r="6513">
          <cell r="C6513" t="str">
            <v/>
          </cell>
          <cell r="D6513" t="str">
            <v/>
          </cell>
          <cell r="E6513" t="str">
            <v/>
          </cell>
          <cell r="F6513" t="str">
            <v/>
          </cell>
          <cell r="G6513" t="str">
            <v/>
          </cell>
        </row>
        <row r="6514">
          <cell r="C6514" t="str">
            <v/>
          </cell>
          <cell r="D6514" t="str">
            <v/>
          </cell>
          <cell r="E6514" t="str">
            <v/>
          </cell>
          <cell r="F6514" t="str">
            <v/>
          </cell>
          <cell r="G6514" t="str">
            <v/>
          </cell>
        </row>
        <row r="6515">
          <cell r="C6515" t="str">
            <v/>
          </cell>
          <cell r="D6515" t="str">
            <v/>
          </cell>
          <cell r="E6515" t="str">
            <v/>
          </cell>
          <cell r="F6515" t="str">
            <v/>
          </cell>
          <cell r="G6515" t="str">
            <v/>
          </cell>
        </row>
        <row r="6516">
          <cell r="C6516" t="str">
            <v/>
          </cell>
          <cell r="D6516" t="str">
            <v/>
          </cell>
          <cell r="E6516" t="str">
            <v/>
          </cell>
          <cell r="F6516" t="str">
            <v/>
          </cell>
          <cell r="G6516" t="str">
            <v/>
          </cell>
        </row>
        <row r="6517">
          <cell r="C6517" t="str">
            <v/>
          </cell>
          <cell r="D6517" t="str">
            <v/>
          </cell>
          <cell r="E6517" t="str">
            <v/>
          </cell>
          <cell r="F6517" t="str">
            <v/>
          </cell>
          <cell r="G6517" t="str">
            <v/>
          </cell>
        </row>
        <row r="6518">
          <cell r="C6518" t="str">
            <v/>
          </cell>
          <cell r="D6518" t="str">
            <v/>
          </cell>
          <cell r="E6518" t="str">
            <v/>
          </cell>
          <cell r="F6518" t="str">
            <v/>
          </cell>
          <cell r="G6518" t="str">
            <v/>
          </cell>
        </row>
        <row r="6519">
          <cell r="C6519" t="str">
            <v/>
          </cell>
          <cell r="D6519" t="str">
            <v/>
          </cell>
          <cell r="E6519" t="str">
            <v/>
          </cell>
          <cell r="F6519" t="str">
            <v/>
          </cell>
          <cell r="G6519" t="str">
            <v/>
          </cell>
        </row>
        <row r="6520">
          <cell r="C6520" t="str">
            <v/>
          </cell>
          <cell r="D6520" t="str">
            <v/>
          </cell>
          <cell r="E6520" t="str">
            <v/>
          </cell>
          <cell r="F6520" t="str">
            <v/>
          </cell>
          <cell r="G6520" t="str">
            <v/>
          </cell>
        </row>
        <row r="6521">
          <cell r="C6521" t="str">
            <v/>
          </cell>
          <cell r="D6521" t="str">
            <v/>
          </cell>
          <cell r="E6521" t="str">
            <v/>
          </cell>
          <cell r="F6521" t="str">
            <v/>
          </cell>
          <cell r="G6521" t="str">
            <v/>
          </cell>
        </row>
        <row r="6522">
          <cell r="C6522" t="str">
            <v/>
          </cell>
          <cell r="D6522" t="str">
            <v/>
          </cell>
          <cell r="E6522" t="str">
            <v/>
          </cell>
          <cell r="F6522" t="str">
            <v/>
          </cell>
          <cell r="G6522" t="str">
            <v/>
          </cell>
        </row>
        <row r="6523">
          <cell r="C6523" t="str">
            <v/>
          </cell>
          <cell r="D6523" t="str">
            <v/>
          </cell>
          <cell r="E6523" t="str">
            <v/>
          </cell>
          <cell r="F6523" t="str">
            <v/>
          </cell>
          <cell r="G6523" t="str">
            <v/>
          </cell>
        </row>
        <row r="6524">
          <cell r="C6524" t="str">
            <v/>
          </cell>
          <cell r="D6524" t="str">
            <v/>
          </cell>
          <cell r="E6524" t="str">
            <v/>
          </cell>
          <cell r="F6524" t="str">
            <v/>
          </cell>
          <cell r="G6524" t="str">
            <v/>
          </cell>
        </row>
        <row r="6525">
          <cell r="C6525" t="str">
            <v/>
          </cell>
          <cell r="D6525" t="str">
            <v/>
          </cell>
          <cell r="E6525" t="str">
            <v/>
          </cell>
          <cell r="F6525" t="str">
            <v/>
          </cell>
          <cell r="G6525" t="str">
            <v/>
          </cell>
        </row>
        <row r="6526">
          <cell r="C6526" t="str">
            <v/>
          </cell>
          <cell r="D6526" t="str">
            <v/>
          </cell>
          <cell r="E6526" t="str">
            <v/>
          </cell>
          <cell r="F6526" t="str">
            <v/>
          </cell>
          <cell r="G6526" t="str">
            <v/>
          </cell>
        </row>
        <row r="6527">
          <cell r="C6527" t="str">
            <v/>
          </cell>
          <cell r="D6527" t="str">
            <v/>
          </cell>
          <cell r="E6527" t="str">
            <v/>
          </cell>
          <cell r="F6527" t="str">
            <v/>
          </cell>
          <cell r="G6527" t="str">
            <v/>
          </cell>
        </row>
        <row r="6528">
          <cell r="C6528" t="str">
            <v/>
          </cell>
          <cell r="D6528" t="str">
            <v/>
          </cell>
          <cell r="E6528" t="str">
            <v/>
          </cell>
          <cell r="F6528" t="str">
            <v/>
          </cell>
          <cell r="G6528" t="str">
            <v/>
          </cell>
        </row>
        <row r="6529">
          <cell r="C6529" t="str">
            <v/>
          </cell>
          <cell r="D6529" t="str">
            <v/>
          </cell>
          <cell r="E6529" t="str">
            <v/>
          </cell>
          <cell r="F6529" t="str">
            <v/>
          </cell>
          <cell r="G6529" t="str">
            <v/>
          </cell>
        </row>
        <row r="6530">
          <cell r="C6530" t="str">
            <v/>
          </cell>
          <cell r="D6530" t="str">
            <v/>
          </cell>
          <cell r="E6530" t="str">
            <v/>
          </cell>
          <cell r="F6530" t="str">
            <v/>
          </cell>
          <cell r="G6530" t="str">
            <v/>
          </cell>
        </row>
        <row r="6531">
          <cell r="C6531" t="str">
            <v/>
          </cell>
          <cell r="D6531" t="str">
            <v/>
          </cell>
          <cell r="E6531" t="str">
            <v/>
          </cell>
          <cell r="F6531" t="str">
            <v/>
          </cell>
          <cell r="G6531" t="str">
            <v/>
          </cell>
        </row>
        <row r="6532">
          <cell r="C6532" t="str">
            <v/>
          </cell>
          <cell r="D6532" t="str">
            <v/>
          </cell>
          <cell r="E6532" t="str">
            <v/>
          </cell>
          <cell r="F6532" t="str">
            <v/>
          </cell>
          <cell r="G6532" t="str">
            <v/>
          </cell>
        </row>
        <row r="6533">
          <cell r="C6533" t="str">
            <v/>
          </cell>
          <cell r="D6533" t="str">
            <v/>
          </cell>
          <cell r="E6533" t="str">
            <v/>
          </cell>
          <cell r="F6533" t="str">
            <v/>
          </cell>
          <cell r="G6533" t="str">
            <v/>
          </cell>
        </row>
        <row r="6534">
          <cell r="C6534" t="str">
            <v/>
          </cell>
          <cell r="D6534" t="str">
            <v/>
          </cell>
          <cell r="E6534" t="str">
            <v/>
          </cell>
          <cell r="F6534" t="str">
            <v/>
          </cell>
          <cell r="G6534" t="str">
            <v/>
          </cell>
        </row>
        <row r="6535">
          <cell r="C6535" t="str">
            <v/>
          </cell>
          <cell r="D6535" t="str">
            <v/>
          </cell>
          <cell r="E6535" t="str">
            <v/>
          </cell>
          <cell r="F6535" t="str">
            <v/>
          </cell>
          <cell r="G6535" t="str">
            <v/>
          </cell>
        </row>
        <row r="6536">
          <cell r="C6536" t="str">
            <v/>
          </cell>
          <cell r="D6536" t="str">
            <v/>
          </cell>
          <cell r="E6536" t="str">
            <v/>
          </cell>
          <cell r="F6536" t="str">
            <v/>
          </cell>
          <cell r="G6536" t="str">
            <v/>
          </cell>
        </row>
        <row r="6537">
          <cell r="C6537" t="str">
            <v/>
          </cell>
          <cell r="D6537" t="str">
            <v/>
          </cell>
          <cell r="E6537" t="str">
            <v/>
          </cell>
          <cell r="F6537" t="str">
            <v/>
          </cell>
          <cell r="G6537" t="str">
            <v/>
          </cell>
        </row>
        <row r="6538">
          <cell r="C6538" t="str">
            <v/>
          </cell>
          <cell r="D6538" t="str">
            <v/>
          </cell>
          <cell r="E6538" t="str">
            <v/>
          </cell>
          <cell r="F6538" t="str">
            <v/>
          </cell>
          <cell r="G6538" t="str">
            <v/>
          </cell>
        </row>
        <row r="6539">
          <cell r="C6539" t="str">
            <v/>
          </cell>
          <cell r="D6539" t="str">
            <v/>
          </cell>
          <cell r="E6539" t="str">
            <v/>
          </cell>
          <cell r="F6539" t="str">
            <v/>
          </cell>
          <cell r="G6539" t="str">
            <v/>
          </cell>
        </row>
        <row r="6540">
          <cell r="C6540" t="str">
            <v/>
          </cell>
          <cell r="D6540" t="str">
            <v/>
          </cell>
          <cell r="E6540" t="str">
            <v/>
          </cell>
          <cell r="F6540" t="str">
            <v/>
          </cell>
          <cell r="G6540" t="str">
            <v/>
          </cell>
        </row>
        <row r="6541">
          <cell r="C6541" t="str">
            <v/>
          </cell>
          <cell r="D6541" t="str">
            <v/>
          </cell>
          <cell r="E6541" t="str">
            <v/>
          </cell>
          <cell r="F6541" t="str">
            <v/>
          </cell>
          <cell r="G6541" t="str">
            <v/>
          </cell>
        </row>
        <row r="6542">
          <cell r="C6542" t="str">
            <v/>
          </cell>
          <cell r="D6542" t="str">
            <v/>
          </cell>
          <cell r="E6542" t="str">
            <v/>
          </cell>
          <cell r="F6542" t="str">
            <v/>
          </cell>
          <cell r="G6542" t="str">
            <v/>
          </cell>
        </row>
        <row r="6543">
          <cell r="C6543" t="str">
            <v/>
          </cell>
          <cell r="D6543" t="str">
            <v/>
          </cell>
          <cell r="E6543" t="str">
            <v/>
          </cell>
          <cell r="F6543" t="str">
            <v/>
          </cell>
          <cell r="G6543" t="str">
            <v/>
          </cell>
        </row>
        <row r="6544">
          <cell r="C6544" t="str">
            <v/>
          </cell>
          <cell r="D6544" t="str">
            <v/>
          </cell>
          <cell r="E6544" t="str">
            <v/>
          </cell>
          <cell r="F6544" t="str">
            <v/>
          </cell>
          <cell r="G6544" t="str">
            <v/>
          </cell>
        </row>
        <row r="6545">
          <cell r="C6545" t="str">
            <v/>
          </cell>
          <cell r="D6545" t="str">
            <v/>
          </cell>
          <cell r="E6545" t="str">
            <v/>
          </cell>
          <cell r="F6545" t="str">
            <v/>
          </cell>
          <cell r="G6545" t="str">
            <v/>
          </cell>
        </row>
        <row r="6546">
          <cell r="C6546" t="str">
            <v/>
          </cell>
          <cell r="D6546" t="str">
            <v/>
          </cell>
          <cell r="E6546" t="str">
            <v/>
          </cell>
          <cell r="F6546" t="str">
            <v/>
          </cell>
          <cell r="G6546" t="str">
            <v/>
          </cell>
        </row>
        <row r="6547">
          <cell r="C6547" t="str">
            <v/>
          </cell>
          <cell r="D6547" t="str">
            <v/>
          </cell>
          <cell r="E6547" t="str">
            <v/>
          </cell>
          <cell r="F6547" t="str">
            <v/>
          </cell>
          <cell r="G6547" t="str">
            <v/>
          </cell>
        </row>
        <row r="6548">
          <cell r="C6548" t="str">
            <v/>
          </cell>
          <cell r="D6548" t="str">
            <v/>
          </cell>
          <cell r="E6548" t="str">
            <v/>
          </cell>
          <cell r="F6548" t="str">
            <v/>
          </cell>
          <cell r="G6548" t="str">
            <v/>
          </cell>
        </row>
        <row r="6549">
          <cell r="C6549" t="str">
            <v/>
          </cell>
          <cell r="D6549" t="str">
            <v/>
          </cell>
          <cell r="E6549" t="str">
            <v/>
          </cell>
          <cell r="F6549" t="str">
            <v/>
          </cell>
          <cell r="G6549" t="str">
            <v/>
          </cell>
        </row>
        <row r="6550">
          <cell r="C6550" t="str">
            <v/>
          </cell>
          <cell r="D6550" t="str">
            <v/>
          </cell>
          <cell r="E6550" t="str">
            <v/>
          </cell>
          <cell r="F6550" t="str">
            <v/>
          </cell>
          <cell r="G6550" t="str">
            <v/>
          </cell>
        </row>
        <row r="6551">
          <cell r="C6551" t="str">
            <v/>
          </cell>
          <cell r="D6551" t="str">
            <v/>
          </cell>
          <cell r="E6551" t="str">
            <v/>
          </cell>
          <cell r="F6551" t="str">
            <v/>
          </cell>
          <cell r="G6551" t="str">
            <v/>
          </cell>
        </row>
        <row r="6552">
          <cell r="C6552" t="str">
            <v/>
          </cell>
          <cell r="D6552" t="str">
            <v/>
          </cell>
          <cell r="E6552" t="str">
            <v/>
          </cell>
          <cell r="F6552" t="str">
            <v/>
          </cell>
          <cell r="G6552" t="str">
            <v/>
          </cell>
        </row>
        <row r="6553">
          <cell r="C6553" t="str">
            <v/>
          </cell>
          <cell r="D6553" t="str">
            <v/>
          </cell>
          <cell r="E6553" t="str">
            <v/>
          </cell>
          <cell r="F6553" t="str">
            <v/>
          </cell>
          <cell r="G6553" t="str">
            <v/>
          </cell>
        </row>
        <row r="6554">
          <cell r="C6554" t="str">
            <v/>
          </cell>
          <cell r="D6554" t="str">
            <v/>
          </cell>
          <cell r="E6554" t="str">
            <v/>
          </cell>
          <cell r="F6554" t="str">
            <v/>
          </cell>
          <cell r="G6554" t="str">
            <v/>
          </cell>
        </row>
        <row r="6555">
          <cell r="C6555" t="str">
            <v/>
          </cell>
          <cell r="D6555" t="str">
            <v/>
          </cell>
          <cell r="E6555" t="str">
            <v/>
          </cell>
          <cell r="F6555" t="str">
            <v/>
          </cell>
          <cell r="G6555" t="str">
            <v/>
          </cell>
        </row>
        <row r="6556">
          <cell r="C6556" t="str">
            <v/>
          </cell>
          <cell r="D6556" t="str">
            <v/>
          </cell>
          <cell r="E6556" t="str">
            <v/>
          </cell>
          <cell r="F6556" t="str">
            <v/>
          </cell>
          <cell r="G6556" t="str">
            <v/>
          </cell>
        </row>
        <row r="6557">
          <cell r="C6557" t="str">
            <v/>
          </cell>
          <cell r="D6557" t="str">
            <v/>
          </cell>
          <cell r="E6557" t="str">
            <v/>
          </cell>
          <cell r="F6557" t="str">
            <v/>
          </cell>
          <cell r="G6557" t="str">
            <v/>
          </cell>
        </row>
        <row r="6558">
          <cell r="C6558" t="str">
            <v/>
          </cell>
          <cell r="D6558" t="str">
            <v/>
          </cell>
          <cell r="E6558" t="str">
            <v/>
          </cell>
          <cell r="F6558" t="str">
            <v/>
          </cell>
          <cell r="G6558" t="str">
            <v/>
          </cell>
        </row>
        <row r="6559">
          <cell r="F6559" t="str">
            <v/>
          </cell>
          <cell r="G655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3CAA-3A2C-43AA-B165-CC420428E6E1}">
  <dimension ref="A1:N312"/>
  <sheetViews>
    <sheetView topLeftCell="A19" workbookViewId="0">
      <selection activeCell="A15" sqref="A15"/>
    </sheetView>
  </sheetViews>
  <sheetFormatPr baseColWidth="10" defaultRowHeight="14.4" x14ac:dyDescent="0.3"/>
  <cols>
    <col min="3" max="3" width="7" style="2" bestFit="1" customWidth="1"/>
    <col min="4" max="4" width="9.88671875" style="2" bestFit="1" customWidth="1"/>
    <col min="5" max="5" width="9.88671875" style="2" customWidth="1"/>
    <col min="6" max="6" width="22.77734375" customWidth="1"/>
    <col min="7" max="7" width="20.77734375" customWidth="1"/>
    <col min="8" max="9" width="11.5546875" style="2"/>
    <col min="10" max="10" width="32.109375" customWidth="1"/>
    <col min="11" max="11" width="0.109375" hidden="1" customWidth="1"/>
    <col min="12" max="12" width="9.6640625" style="2" customWidth="1"/>
    <col min="13" max="13" width="13.109375" style="2" customWidth="1"/>
    <col min="14" max="14" width="10.77734375" style="2" customWidth="1"/>
  </cols>
  <sheetData>
    <row r="1" spans="1:14" x14ac:dyDescent="0.3">
      <c r="C1" s="1"/>
    </row>
    <row r="2" spans="1:14" x14ac:dyDescent="0.3">
      <c r="A2" s="3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5"/>
      <c r="J2" s="6" t="s">
        <v>8</v>
      </c>
      <c r="K2" s="3" t="s">
        <v>9</v>
      </c>
      <c r="L2" s="7" t="s">
        <v>10</v>
      </c>
      <c r="M2" s="7" t="s">
        <v>11</v>
      </c>
      <c r="N2" s="5" t="s">
        <v>12</v>
      </c>
    </row>
    <row r="3" spans="1:14" x14ac:dyDescent="0.3">
      <c r="A3" s="8"/>
      <c r="B3" s="8"/>
      <c r="C3" s="9"/>
      <c r="D3" s="10"/>
      <c r="E3" s="10"/>
      <c r="F3" s="11"/>
      <c r="G3" s="11"/>
      <c r="H3" s="10"/>
      <c r="I3" s="10"/>
      <c r="J3" s="11"/>
      <c r="K3" s="8"/>
      <c r="L3" s="9"/>
      <c r="M3" s="9"/>
      <c r="N3" s="10"/>
    </row>
    <row r="4" spans="1:14" x14ac:dyDescent="0.3">
      <c r="A4">
        <v>1</v>
      </c>
      <c r="B4">
        <v>41</v>
      </c>
      <c r="C4">
        <v>4</v>
      </c>
      <c r="D4">
        <v>1029</v>
      </c>
      <c r="E4" s="9">
        <f>IF(D4="","",VLOOKUP(D4,DOSSARD,9))</f>
        <v>1</v>
      </c>
      <c r="F4" s="8" t="str">
        <f>IF(D4="",IF(E4="","",VLOOKUP(E4,licences,3)),VLOOKUP(D4,DOSSARD,2))</f>
        <v>GIRONA</v>
      </c>
      <c r="G4" s="8" t="str">
        <f>IF(D4="",IF(E4="","",VLOOKUP(E4,licences,4)),VLOOKUP(D4,DOSSARD,3))</f>
        <v>Anatole</v>
      </c>
      <c r="H4" s="9" t="str">
        <f>IF(D4="",IF(E4="","",VLOOKUP(E4,licences,6)),VLOOKUP(D4,DOSSARD,5))</f>
        <v>MG</v>
      </c>
      <c r="I4" s="9" t="str">
        <f>IF(ISNUMBER(SEARCH("f",H4)),"F","G")</f>
        <v>G</v>
      </c>
      <c r="J4" s="8" t="str">
        <f>IF(D4="",IF(E4="","",VLOOKUP(E4,licences,7)),VLOOKUP(D4,DOSSARD,6))</f>
        <v>Collège Pays des Abers</v>
      </c>
      <c r="K4" s="8" t="str">
        <f>IF(D4="","",VLOOKUP(D4,DOSSARD,8))</f>
        <v>Collèges Mixtes Etablissement</v>
      </c>
      <c r="M4" t="s">
        <v>13</v>
      </c>
      <c r="N4" s="2" t="str">
        <f t="shared" ref="N4:N20" si="0">IF(D4="",IF(E4="","",IF(VLOOKUP(E4,licences,8)="","",VLOOKUP(E4,licences,8))),IF(VLOOKUP(D4,DOSSARD,7)="","",VLOOKUP(D4,DOSSARD,7)))</f>
        <v>Lannilis</v>
      </c>
    </row>
    <row r="5" spans="1:14" x14ac:dyDescent="0.3">
      <c r="B5">
        <v>41</v>
      </c>
      <c r="C5">
        <v>4</v>
      </c>
      <c r="D5">
        <v>1050</v>
      </c>
      <c r="E5" s="9">
        <f>IF(D5="","",VLOOKUP(D5,DOSSARD,9))</f>
        <v>3</v>
      </c>
      <c r="F5" s="8" t="str">
        <f>IF(D5="",IF(E5="","",VLOOKUP(E5,licences,3)),VLOOKUP(D5,DOSSARD,2))</f>
        <v>BORDIER</v>
      </c>
      <c r="G5" s="8" t="str">
        <f>IF(D5="",IF(E5="","",VLOOKUP(E5,licences,4)),VLOOKUP(D5,DOSSARD,3))</f>
        <v>Capucine</v>
      </c>
      <c r="H5" s="9" t="str">
        <f>IF(D5="",IF(E5="","",VLOOKUP(E5,licences,6)),VLOOKUP(D5,DOSSARD,5))</f>
        <v>MF</v>
      </c>
      <c r="I5" s="9" t="str">
        <f>IF(ISNUMBER(SEARCH("f",H5)),"F","G")</f>
        <v>F</v>
      </c>
      <c r="J5" s="8" t="str">
        <f>IF(D5="",IF(E5="","",VLOOKUP(E5,licences,7)),VLOOKUP(D5,DOSSARD,6))</f>
        <v>Collège Pays des Abers</v>
      </c>
      <c r="K5" s="8" t="str">
        <f>IF(D5="","",VLOOKUP(D5,DOSSARD,8))</f>
        <v>Collèges Mixtes Etablissement</v>
      </c>
      <c r="M5" t="s">
        <v>13</v>
      </c>
      <c r="N5" s="2" t="str">
        <f t="shared" si="0"/>
        <v>Lannilis</v>
      </c>
    </row>
    <row r="6" spans="1:14" x14ac:dyDescent="0.3">
      <c r="B6">
        <v>41</v>
      </c>
      <c r="C6">
        <v>16</v>
      </c>
      <c r="D6">
        <v>1025</v>
      </c>
      <c r="E6" s="9">
        <f>IF(D6="","",VLOOKUP(D6,DOSSARD,9))</f>
        <v>1</v>
      </c>
      <c r="F6" s="8" t="str">
        <f>IF(D6="",IF(E6="","",VLOOKUP(E6,licences,3)),VLOOKUP(D6,DOSSARD,2))</f>
        <v>CADIOU</v>
      </c>
      <c r="G6" s="8" t="str">
        <f>IF(D6="",IF(E6="","",VLOOKUP(E6,licences,4)),VLOOKUP(D6,DOSSARD,3))</f>
        <v>Ylan</v>
      </c>
      <c r="H6" s="9" t="str">
        <f>IF(D6="",IF(E6="","",VLOOKUP(E6,licences,6)),VLOOKUP(D6,DOSSARD,5))</f>
        <v>MG</v>
      </c>
      <c r="I6" s="9" t="str">
        <f>IF(ISNUMBER(SEARCH("f",H6)),"F","G")</f>
        <v>G</v>
      </c>
      <c r="J6" s="8" t="str">
        <f>IF(D6="",IF(E6="","",VLOOKUP(E6,licences,7)),VLOOKUP(D6,DOSSARD,6))</f>
        <v>Collège Pays des Abers</v>
      </c>
      <c r="K6" s="8" t="str">
        <f>IF(D6="","",VLOOKUP(D6,DOSSARD,8))</f>
        <v>Collèges Mixtes Etablissement</v>
      </c>
      <c r="M6" t="s">
        <v>13</v>
      </c>
      <c r="N6" s="2" t="str">
        <f t="shared" si="0"/>
        <v>Lannilis</v>
      </c>
    </row>
    <row r="7" spans="1:14" x14ac:dyDescent="0.3">
      <c r="B7">
        <v>41</v>
      </c>
      <c r="C7">
        <v>17</v>
      </c>
      <c r="D7">
        <v>1054</v>
      </c>
      <c r="E7" s="2">
        <f>IF(D7="","",VLOOKUP(D7,DOSSARD,9))</f>
        <v>3</v>
      </c>
      <c r="F7" t="str">
        <f>IF(D7="",IF(E7="","",VLOOKUP(E7,licences,3)),VLOOKUP(D7,DOSSARD,2))</f>
        <v>GARO</v>
      </c>
      <c r="G7" t="str">
        <f>IF(D7="",IF(E7="","",VLOOKUP(E7,licences,4)),VLOOKUP(D7,DOSSARD,3))</f>
        <v>Ines</v>
      </c>
      <c r="H7" s="2" t="str">
        <f>IF(D7="",IF(E7="","",VLOOKUP(E7,licences,6)),VLOOKUP(D7,DOSSARD,5))</f>
        <v>MF</v>
      </c>
      <c r="I7" s="2" t="str">
        <f>IF(ISNUMBER(SEARCH("f",H7)),"F","G")</f>
        <v>F</v>
      </c>
      <c r="J7" t="str">
        <f>IF(D7="",IF(E7="","",VLOOKUP(E7,licences,7)),VLOOKUP(D7,DOSSARD,6))</f>
        <v>Collège Pays des Abers</v>
      </c>
      <c r="K7" t="str">
        <f>IF(D7="","",VLOOKUP(D7,DOSSARD,8))</f>
        <v>Collèges Mixtes Etablissement</v>
      </c>
      <c r="M7" t="s">
        <v>13</v>
      </c>
      <c r="N7" s="2" t="str">
        <f t="shared" si="0"/>
        <v>Lannilis</v>
      </c>
    </row>
    <row r="8" spans="1:14" x14ac:dyDescent="0.3">
      <c r="C8"/>
      <c r="D8"/>
      <c r="M8"/>
    </row>
    <row r="9" spans="1:14" x14ac:dyDescent="0.3">
      <c r="A9">
        <f>IF(A4="","",A4+1)</f>
        <v>2</v>
      </c>
      <c r="B9">
        <v>44</v>
      </c>
      <c r="C9">
        <v>7</v>
      </c>
      <c r="D9">
        <v>1604</v>
      </c>
      <c r="E9" s="9">
        <f>IF(D9="","",VLOOKUP(D9,DOSSARD,9))</f>
        <v>3</v>
      </c>
      <c r="F9" s="8" t="str">
        <f>IF(D9="",IF(E9="","",VLOOKUP(E9,licences,3)),VLOOKUP(D9,DOSSARD,2))</f>
        <v>BOUET LEBOEUF</v>
      </c>
      <c r="G9" s="8" t="str">
        <f>IF(D9="",IF(E9="","",VLOOKUP(E9,licences,4)),VLOOKUP(D9,DOSSARD,3))</f>
        <v>Taina</v>
      </c>
      <c r="H9" s="9" t="str">
        <f>IF(D9="",IF(E9="","",VLOOKUP(E9,licences,6)),VLOOKUP(D9,DOSSARD,5))</f>
        <v>MF</v>
      </c>
      <c r="I9" s="9" t="str">
        <f>IF(ISNUMBER(SEARCH("f",H9)),"F","G")</f>
        <v>F</v>
      </c>
      <c r="J9" s="8" t="str">
        <f>IF(D9="",IF(E9="","",VLOOKUP(E9,licences,7)),VLOOKUP(D9,DOSSARD,6))</f>
        <v>Daubie</v>
      </c>
      <c r="K9" s="8" t="str">
        <f>IF(D9="","",VLOOKUP(D9,DOSSARD,8))</f>
        <v>Collèges Mixtes Etablissement</v>
      </c>
      <c r="M9" t="s">
        <v>13</v>
      </c>
      <c r="N9" s="2" t="str">
        <f t="shared" si="0"/>
        <v>Plouzané</v>
      </c>
    </row>
    <row r="10" spans="1:14" x14ac:dyDescent="0.3">
      <c r="A10" t="str">
        <f>IF(A5="","",A5+1)</f>
        <v/>
      </c>
      <c r="B10">
        <v>44</v>
      </c>
      <c r="C10">
        <v>10</v>
      </c>
      <c r="D10">
        <v>1605</v>
      </c>
      <c r="E10" s="9">
        <f>IF(D10="","",VLOOKUP(D10,DOSSARD,9))</f>
        <v>3</v>
      </c>
      <c r="F10" s="8" t="str">
        <f>IF(D10="",IF(E10="","",VLOOKUP(E10,licences,3)),VLOOKUP(D10,DOSSARD,2))</f>
        <v>FLOCH</v>
      </c>
      <c r="G10" s="8" t="str">
        <f>IF(D10="",IF(E10="","",VLOOKUP(E10,licences,4)),VLOOKUP(D10,DOSSARD,3))</f>
        <v>Louenn</v>
      </c>
      <c r="H10" s="9" t="str">
        <f>IF(D10="",IF(E10="","",VLOOKUP(E10,licences,6)),VLOOKUP(D10,DOSSARD,5))</f>
        <v>MF</v>
      </c>
      <c r="I10" s="9" t="str">
        <f>IF(ISNUMBER(SEARCH("f",H10)),"F","G")</f>
        <v>F</v>
      </c>
      <c r="J10" s="8" t="str">
        <f>IF(D10="",IF(E10="","",VLOOKUP(E10,licences,7)),VLOOKUP(D10,DOSSARD,6))</f>
        <v>Daubie</v>
      </c>
      <c r="K10" s="8" t="str">
        <f>IF(D10="","",VLOOKUP(D10,DOSSARD,8))</f>
        <v>Collèges Mixtes Etablissement</v>
      </c>
      <c r="M10" t="s">
        <v>13</v>
      </c>
      <c r="N10" s="2" t="str">
        <f t="shared" si="0"/>
        <v>Plouzané</v>
      </c>
    </row>
    <row r="11" spans="1:14" x14ac:dyDescent="0.3">
      <c r="A11" t="str">
        <f>IF(A6="","",A6+1)</f>
        <v/>
      </c>
      <c r="B11">
        <v>44</v>
      </c>
      <c r="C11">
        <v>13</v>
      </c>
      <c r="D11">
        <v>1590</v>
      </c>
      <c r="E11" s="9">
        <f>IF(D11="","",VLOOKUP(D11,DOSSARD,9))</f>
        <v>1</v>
      </c>
      <c r="F11" s="8" t="str">
        <f>IF(D11="",IF(E11="","",VLOOKUP(E11,licences,3)),VLOOKUP(D11,DOSSARD,2))</f>
        <v>BANOVSKI</v>
      </c>
      <c r="G11" s="8" t="str">
        <f>IF(D11="",IF(E11="","",VLOOKUP(E11,licences,4)),VLOOKUP(D11,DOSSARD,3))</f>
        <v>Eliott</v>
      </c>
      <c r="H11" s="9" t="str">
        <f>IF(D11="",IF(E11="","",VLOOKUP(E11,licences,6)),VLOOKUP(D11,DOSSARD,5))</f>
        <v>MG</v>
      </c>
      <c r="I11" s="9" t="str">
        <f>IF(ISNUMBER(SEARCH("f",H11)),"F","G")</f>
        <v>G</v>
      </c>
      <c r="J11" s="8" t="str">
        <f>IF(D11="",IF(E11="","",VLOOKUP(E11,licences,7)),VLOOKUP(D11,DOSSARD,6))</f>
        <v>Daubie</v>
      </c>
      <c r="K11" s="8" t="str">
        <f>IF(D11="","",VLOOKUP(D11,DOSSARD,8))</f>
        <v>Collèges Mixtes Etablissement</v>
      </c>
      <c r="M11" t="s">
        <v>13</v>
      </c>
      <c r="N11" s="2" t="str">
        <f t="shared" si="0"/>
        <v>Plouzané</v>
      </c>
    </row>
    <row r="12" spans="1:14" x14ac:dyDescent="0.3">
      <c r="A12" t="str">
        <f>IF(A7="","",A7+1)</f>
        <v/>
      </c>
      <c r="B12">
        <v>44</v>
      </c>
      <c r="C12">
        <v>14</v>
      </c>
      <c r="D12">
        <v>1593</v>
      </c>
      <c r="E12" s="9">
        <f>IF(D12="","",VLOOKUP(D12,DOSSARD,9))</f>
        <v>1</v>
      </c>
      <c r="F12" s="8" t="str">
        <f>IF(D12="",IF(E12="","",VLOOKUP(E12,licences,3)),VLOOKUP(D12,DOSSARD,2))</f>
        <v>CHRIST</v>
      </c>
      <c r="G12" s="8" t="str">
        <f>IF(D12="",IF(E12="","",VLOOKUP(E12,licences,4)),VLOOKUP(D12,DOSSARD,3))</f>
        <v>Orion</v>
      </c>
      <c r="H12" s="9" t="str">
        <f>IF(D12="",IF(E12="","",VLOOKUP(E12,licences,6)),VLOOKUP(D12,DOSSARD,5))</f>
        <v>MG</v>
      </c>
      <c r="I12" s="9" t="str">
        <f>IF(ISNUMBER(SEARCH("f",H12)),"F","G")</f>
        <v>G</v>
      </c>
      <c r="J12" s="8" t="str">
        <f>IF(D12="",IF(E12="","",VLOOKUP(E12,licences,7)),VLOOKUP(D12,DOSSARD,6))</f>
        <v>Daubie</v>
      </c>
      <c r="K12" s="8" t="str">
        <f>IF(D12="","",VLOOKUP(D12,DOSSARD,8))</f>
        <v>Collèges Mixtes Etablissement</v>
      </c>
      <c r="M12" t="s">
        <v>13</v>
      </c>
      <c r="N12" s="2" t="str">
        <f t="shared" si="0"/>
        <v>Plouzané</v>
      </c>
    </row>
    <row r="13" spans="1:14" x14ac:dyDescent="0.3">
      <c r="C13"/>
      <c r="D13"/>
      <c r="E13" s="9"/>
      <c r="F13" s="8"/>
      <c r="G13" s="8"/>
      <c r="H13" s="9"/>
      <c r="I13" s="9"/>
      <c r="J13" s="8"/>
      <c r="K13" s="8"/>
      <c r="M13"/>
    </row>
    <row r="14" spans="1:14" x14ac:dyDescent="0.3">
      <c r="A14">
        <v>3</v>
      </c>
      <c r="B14">
        <v>90</v>
      </c>
      <c r="C14">
        <v>19</v>
      </c>
      <c r="D14">
        <v>1049</v>
      </c>
      <c r="E14" s="2">
        <f>IF(D14="","",VLOOKUP(D14,DOSSARD,9))</f>
        <v>3</v>
      </c>
      <c r="F14" t="str">
        <f>IF(D14="",IF(E14="","",VLOOKUP(E14,licences,3)),VLOOKUP(D14,DOSSARD,2))</f>
        <v>ANTOINE</v>
      </c>
      <c r="G14" t="str">
        <f>IF(D14="",IF(E14="","",VLOOKUP(E14,licences,4)),VLOOKUP(D14,DOSSARD,3))</f>
        <v>Jeanne</v>
      </c>
      <c r="H14" s="2" t="str">
        <f>IF(D14="",IF(E14="","",VLOOKUP(E14,licences,6)),VLOOKUP(D14,DOSSARD,5))</f>
        <v>MF</v>
      </c>
      <c r="I14" s="2" t="str">
        <f>IF(ISNUMBER(SEARCH("f",H14)),"F","G")</f>
        <v>F</v>
      </c>
      <c r="J14" t="str">
        <f>IF(D14="",IF(E14="","",VLOOKUP(E14,licences,7)),VLOOKUP(D14,DOSSARD,6))</f>
        <v>Collège Pays des Abers</v>
      </c>
      <c r="K14" t="str">
        <f>IF(D14="","",VLOOKUP(D14,DOSSARD,8))</f>
        <v>Collèges Mixtes Etablissement</v>
      </c>
      <c r="M14" t="s">
        <v>13</v>
      </c>
      <c r="N14" s="2" t="str">
        <f t="shared" si="0"/>
        <v>Lannilis</v>
      </c>
    </row>
    <row r="15" spans="1:14" x14ac:dyDescent="0.3">
      <c r="B15">
        <v>90</v>
      </c>
      <c r="C15">
        <v>20</v>
      </c>
      <c r="D15">
        <v>1033</v>
      </c>
      <c r="E15" s="2">
        <f>IF(D15="","",VLOOKUP(D15,DOSSARD,9))</f>
        <v>1</v>
      </c>
      <c r="F15" t="str">
        <f>IF(D15="",IF(E15="","",VLOOKUP(E15,licences,3)),VLOOKUP(D15,DOSSARD,2))</f>
        <v>MENEZ</v>
      </c>
      <c r="G15" t="str">
        <f>IF(D15="",IF(E15="","",VLOOKUP(E15,licences,4)),VLOOKUP(D15,DOSSARD,3))</f>
        <v>Baptiste</v>
      </c>
      <c r="H15" s="2" t="str">
        <f>IF(D15="",IF(E15="","",VLOOKUP(E15,licences,6)),VLOOKUP(D15,DOSSARD,5))</f>
        <v>MG</v>
      </c>
      <c r="I15" s="2" t="str">
        <f>IF(ISNUMBER(SEARCH("f",H15)),"F","G")</f>
        <v>G</v>
      </c>
      <c r="J15" t="str">
        <f>IF(D15="",IF(E15="","",VLOOKUP(E15,licences,7)),VLOOKUP(D15,DOSSARD,6))</f>
        <v>Collège Pays des Abers</v>
      </c>
      <c r="K15" t="str">
        <f>IF(D15="","",VLOOKUP(D15,DOSSARD,8))</f>
        <v>Collèges Mixtes Etablissement</v>
      </c>
      <c r="M15" t="s">
        <v>14</v>
      </c>
      <c r="N15" s="2" t="str">
        <f t="shared" si="0"/>
        <v>Lannilis</v>
      </c>
    </row>
    <row r="16" spans="1:14" x14ac:dyDescent="0.3">
      <c r="B16">
        <v>90</v>
      </c>
      <c r="C16">
        <v>23</v>
      </c>
      <c r="D16">
        <v>1059</v>
      </c>
      <c r="E16" s="2">
        <f>IF(D16="","",VLOOKUP(D16,DOSSARD,9))</f>
        <v>3</v>
      </c>
      <c r="F16" t="str">
        <f>IF(D16="",IF(E16="","",VLOOKUP(E16,licences,3)),VLOOKUP(D16,DOSSARD,2))</f>
        <v>PHILIPPOT</v>
      </c>
      <c r="G16" t="str">
        <f>IF(D16="",IF(E16="","",VLOOKUP(E16,licences,4)),VLOOKUP(D16,DOSSARD,3))</f>
        <v>Calie</v>
      </c>
      <c r="H16" s="2" t="str">
        <f>IF(D16="",IF(E16="","",VLOOKUP(E16,licences,6)),VLOOKUP(D16,DOSSARD,5))</f>
        <v>MF</v>
      </c>
      <c r="I16" s="2" t="str">
        <f>IF(ISNUMBER(SEARCH("f",H16)),"F","G")</f>
        <v>F</v>
      </c>
      <c r="J16" t="str">
        <f>IF(D16="",IF(E16="","",VLOOKUP(E16,licences,7)),VLOOKUP(D16,DOSSARD,6))</f>
        <v>Collège Pays des Abers</v>
      </c>
      <c r="K16" t="str">
        <f>IF(D16="","",VLOOKUP(D16,DOSSARD,8))</f>
        <v>Collèges Mixtes Etablissement</v>
      </c>
      <c r="M16" t="s">
        <v>14</v>
      </c>
      <c r="N16" s="2" t="str">
        <f t="shared" si="0"/>
        <v>Lannilis</v>
      </c>
    </row>
    <row r="17" spans="1:14" x14ac:dyDescent="0.3">
      <c r="B17">
        <v>90</v>
      </c>
      <c r="C17">
        <v>28</v>
      </c>
      <c r="D17">
        <v>1039</v>
      </c>
      <c r="E17" s="2">
        <f>IF(D17="","",VLOOKUP(D17,DOSSARD,9))</f>
        <v>1</v>
      </c>
      <c r="F17" t="str">
        <f>IF(D17="",IF(E17="","",VLOOKUP(E17,licences,3)),VLOOKUP(D17,DOSSARD,2))</f>
        <v>TOQUER</v>
      </c>
      <c r="G17" t="str">
        <f>IF(D17="",IF(E17="","",VLOOKUP(E17,licences,4)),VLOOKUP(D17,DOSSARD,3))</f>
        <v>Malo</v>
      </c>
      <c r="H17" s="2" t="str">
        <f>IF(D17="",IF(E17="","",VLOOKUP(E17,licences,6)),VLOOKUP(D17,DOSSARD,5))</f>
        <v>MG</v>
      </c>
      <c r="I17" s="2" t="str">
        <f>IF(ISNUMBER(SEARCH("f",H17)),"F","G")</f>
        <v>G</v>
      </c>
      <c r="J17" t="str">
        <f>IF(D17="",IF(E17="","",VLOOKUP(E17,licences,7)),VLOOKUP(D17,DOSSARD,6))</f>
        <v>Collège Pays des Abers</v>
      </c>
      <c r="K17" t="str">
        <f>IF(D17="","",VLOOKUP(D17,DOSSARD,8))</f>
        <v>Collèges Mixtes Etablissement</v>
      </c>
      <c r="M17" t="s">
        <v>14</v>
      </c>
      <c r="N17" s="2" t="str">
        <f t="shared" si="0"/>
        <v>Lannilis</v>
      </c>
    </row>
    <row r="18" spans="1:14" x14ac:dyDescent="0.3">
      <c r="C18"/>
      <c r="D18"/>
      <c r="M18"/>
    </row>
    <row r="19" spans="1:14" x14ac:dyDescent="0.3">
      <c r="A19">
        <f t="shared" ref="A19:A22" si="1">IF(A14="","",A14+1)</f>
        <v>4</v>
      </c>
      <c r="B19">
        <v>107</v>
      </c>
      <c r="C19">
        <v>2</v>
      </c>
      <c r="D19">
        <v>833</v>
      </c>
      <c r="E19" s="9">
        <f>IF(D19="","",VLOOKUP(D19,DOSSARD,9))</f>
        <v>3</v>
      </c>
      <c r="F19" s="8" t="str">
        <f t="shared" ref="F19:F27" si="2">IF(D19="",IF(E19="","",VLOOKUP(E19,licences,3)),VLOOKUP(D19,DOSSARD,2))</f>
        <v>NIVEZ</v>
      </c>
      <c r="G19" s="8" t="str">
        <f t="shared" ref="G19:G27" si="3">IF(D19="",IF(E19="","",VLOOKUP(E19,licences,4)),VLOOKUP(D19,DOSSARD,3))</f>
        <v>Léonie</v>
      </c>
      <c r="H19" s="9" t="str">
        <f t="shared" ref="H19:H27" si="4">IF(D19="",IF(E19="","",VLOOKUP(E19,licences,6)),VLOOKUP(D19,DOSSARD,5))</f>
        <v>MF</v>
      </c>
      <c r="I19" s="9" t="str">
        <f>IF(ISNUMBER(SEARCH("f",H19)),"F","G")</f>
        <v>F</v>
      </c>
      <c r="J19" s="8" t="str">
        <f t="shared" ref="J19:J27" si="5">IF(D19="",IF(E19="","",VLOOKUP(E19,licences,7)),VLOOKUP(D19,DOSSARD,6))</f>
        <v>Collège du Vizac</v>
      </c>
      <c r="K19" s="8" t="str">
        <f t="shared" ref="K19:K27" si="6">IF(D19="","",VLOOKUP(D19,DOSSARD,8))</f>
        <v>Collèges Mixtes Etablissement</v>
      </c>
      <c r="L19" t="s">
        <v>15</v>
      </c>
      <c r="M19" t="s">
        <v>14</v>
      </c>
      <c r="N19" s="2" t="str">
        <f t="shared" si="0"/>
        <v>Guipavas</v>
      </c>
    </row>
    <row r="20" spans="1:14" x14ac:dyDescent="0.3">
      <c r="A20" t="str">
        <f t="shared" si="1"/>
        <v/>
      </c>
      <c r="B20">
        <v>107</v>
      </c>
      <c r="C20">
        <v>14</v>
      </c>
      <c r="D20">
        <v>834</v>
      </c>
      <c r="E20" s="9">
        <f>IF(D20="","",VLOOKUP(D20,DOSSARD,9))</f>
        <v>3</v>
      </c>
      <c r="F20" s="8" t="str">
        <f t="shared" si="2"/>
        <v>PUSTOCH</v>
      </c>
      <c r="G20" s="8" t="str">
        <f t="shared" si="3"/>
        <v>CHLOE</v>
      </c>
      <c r="H20" s="9" t="str">
        <f t="shared" si="4"/>
        <v>MF</v>
      </c>
      <c r="I20" s="9" t="str">
        <f>IF(ISNUMBER(SEARCH("f",H20)),"F","G")</f>
        <v>F</v>
      </c>
      <c r="J20" s="8" t="str">
        <f t="shared" si="5"/>
        <v>Collège du Vizac</v>
      </c>
      <c r="K20" s="8" t="str">
        <f t="shared" si="6"/>
        <v>Collèges Mixtes Etablissement</v>
      </c>
      <c r="L20" t="s">
        <v>15</v>
      </c>
      <c r="M20" t="s">
        <v>14</v>
      </c>
      <c r="N20" s="2" t="str">
        <f t="shared" si="0"/>
        <v>Guipavas</v>
      </c>
    </row>
    <row r="21" spans="1:14" x14ac:dyDescent="0.3">
      <c r="A21" t="str">
        <f t="shared" si="1"/>
        <v/>
      </c>
      <c r="B21">
        <v>107</v>
      </c>
      <c r="C21">
        <v>43</v>
      </c>
      <c r="D21">
        <v>800</v>
      </c>
      <c r="E21" s="2">
        <f>IF(D21="","",VLOOKUP(D21,DOSSARD,9))</f>
        <v>1</v>
      </c>
      <c r="F21" t="str">
        <f t="shared" si="2"/>
        <v>DAYEZ</v>
      </c>
      <c r="G21" t="str">
        <f t="shared" si="3"/>
        <v>Ethan</v>
      </c>
      <c r="H21" s="2" t="str">
        <f t="shared" si="4"/>
        <v>MG</v>
      </c>
      <c r="I21" s="2" t="str">
        <f>IF(ISNUMBER(SEARCH("f",H21)),"F","G")</f>
        <v>G</v>
      </c>
      <c r="J21" t="str">
        <f t="shared" si="5"/>
        <v>Collège du Vizac</v>
      </c>
      <c r="K21" t="str">
        <f t="shared" si="6"/>
        <v>Collèges Mixtes Etablissement</v>
      </c>
      <c r="L21" t="s">
        <v>16</v>
      </c>
      <c r="M21" t="s">
        <v>17</v>
      </c>
      <c r="N21" s="2" t="str">
        <f t="shared" ref="N21:N62" si="7">IF(D21="",IF(E21="","",IF(VLOOKUP(E21,licences,8)="","",VLOOKUP(E21,licences,8))),IF(VLOOKUP(D21,DOSSARD,7)="","",VLOOKUP(D21,DOSSARD,7)))</f>
        <v>Guipavas</v>
      </c>
    </row>
    <row r="22" spans="1:14" x14ac:dyDescent="0.3">
      <c r="A22" t="str">
        <f t="shared" si="1"/>
        <v/>
      </c>
      <c r="B22">
        <v>107</v>
      </c>
      <c r="C22">
        <v>48</v>
      </c>
      <c r="D22">
        <v>799</v>
      </c>
      <c r="E22" s="2">
        <f>IF(D22="","",VLOOKUP(D22,DOSSARD,9))</f>
        <v>1</v>
      </c>
      <c r="F22" t="str">
        <f t="shared" si="2"/>
        <v>CLEACH</v>
      </c>
      <c r="G22" t="str">
        <f t="shared" si="3"/>
        <v>MILO</v>
      </c>
      <c r="H22" s="2" t="str">
        <f t="shared" si="4"/>
        <v>MG</v>
      </c>
      <c r="I22" s="2" t="str">
        <f>IF(ISNUMBER(SEARCH("f",H22)),"F","G")</f>
        <v>G</v>
      </c>
      <c r="J22" t="str">
        <f t="shared" si="5"/>
        <v>Collège du Vizac</v>
      </c>
      <c r="K22" t="str">
        <f t="shared" si="6"/>
        <v>Collèges Mixtes Etablissement</v>
      </c>
      <c r="L22" t="s">
        <v>18</v>
      </c>
      <c r="M22" t="s">
        <v>17</v>
      </c>
      <c r="N22" s="2" t="str">
        <f t="shared" si="7"/>
        <v>Guipavas</v>
      </c>
    </row>
    <row r="23" spans="1:14" x14ac:dyDescent="0.3">
      <c r="C23"/>
      <c r="D23"/>
      <c r="F23" t="str">
        <f t="shared" si="2"/>
        <v/>
      </c>
      <c r="G23" t="str">
        <f t="shared" si="3"/>
        <v/>
      </c>
      <c r="H23" s="2" t="str">
        <f t="shared" si="4"/>
        <v/>
      </c>
      <c r="J23" t="str">
        <f t="shared" si="5"/>
        <v/>
      </c>
      <c r="K23" t="str">
        <f t="shared" si="6"/>
        <v/>
      </c>
      <c r="L23" t="s">
        <v>19</v>
      </c>
      <c r="M23" t="s">
        <v>14</v>
      </c>
      <c r="N23" s="2" t="str">
        <f t="shared" ref="N23:N27" si="8">IF(D23="",IF(E23="","",IF(VLOOKUP(E23,licences,8)="","",VLOOKUP(E23,licences,8))),IF(VLOOKUP(D23,DOSSARD,7)="","",VLOOKUP(D23,DOSSARD,7)))</f>
        <v/>
      </c>
    </row>
    <row r="24" spans="1:14" x14ac:dyDescent="0.3">
      <c r="A24">
        <v>5</v>
      </c>
      <c r="B24">
        <v>110</v>
      </c>
      <c r="C24">
        <v>29</v>
      </c>
      <c r="D24">
        <v>1592</v>
      </c>
      <c r="F24" t="str">
        <f t="shared" si="2"/>
        <v>CHRIST</v>
      </c>
      <c r="G24" t="str">
        <f t="shared" si="3"/>
        <v>Maelan</v>
      </c>
      <c r="H24" s="2" t="str">
        <f t="shared" si="4"/>
        <v>MG</v>
      </c>
      <c r="I24" s="2" t="str">
        <f t="shared" ref="I24:I27" si="9">IF(ISNUMBER(SEARCH("f",H24)),"F","G")</f>
        <v>G</v>
      </c>
      <c r="J24" t="str">
        <f t="shared" si="5"/>
        <v>Daubie</v>
      </c>
      <c r="K24" t="str">
        <f t="shared" si="6"/>
        <v>Collèges Mixtes Etablissement</v>
      </c>
      <c r="L24" t="s">
        <v>20</v>
      </c>
      <c r="M24" t="s">
        <v>13</v>
      </c>
      <c r="N24" s="2" t="str">
        <f t="shared" si="8"/>
        <v>Plouzané</v>
      </c>
    </row>
    <row r="25" spans="1:14" x14ac:dyDescent="0.3">
      <c r="B25">
        <v>110</v>
      </c>
      <c r="C25">
        <v>40</v>
      </c>
      <c r="D25">
        <v>1594</v>
      </c>
      <c r="F25" t="str">
        <f t="shared" si="2"/>
        <v>GUILLOUET</v>
      </c>
      <c r="G25" t="str">
        <f t="shared" si="3"/>
        <v>Thomas</v>
      </c>
      <c r="H25" s="2" t="str">
        <f t="shared" si="4"/>
        <v>MG</v>
      </c>
      <c r="I25" s="2" t="str">
        <f t="shared" si="9"/>
        <v>G</v>
      </c>
      <c r="J25" t="str">
        <f t="shared" si="5"/>
        <v>Daubie</v>
      </c>
      <c r="K25" t="str">
        <f t="shared" si="6"/>
        <v>Collèges Mixtes Etablissement</v>
      </c>
      <c r="L25" t="s">
        <v>21</v>
      </c>
      <c r="M25" t="s">
        <v>22</v>
      </c>
      <c r="N25" s="2" t="str">
        <f t="shared" si="8"/>
        <v>Plouzané</v>
      </c>
    </row>
    <row r="26" spans="1:14" x14ac:dyDescent="0.3">
      <c r="B26">
        <v>110</v>
      </c>
      <c r="C26">
        <v>20</v>
      </c>
      <c r="D26">
        <v>1610</v>
      </c>
      <c r="F26" t="str">
        <f t="shared" si="2"/>
        <v>SEBERT</v>
      </c>
      <c r="G26" t="str">
        <f t="shared" si="3"/>
        <v>Mathilda</v>
      </c>
      <c r="H26" s="2" t="str">
        <f t="shared" si="4"/>
        <v>MF</v>
      </c>
      <c r="I26" s="2" t="str">
        <f t="shared" si="9"/>
        <v>F</v>
      </c>
      <c r="J26" t="str">
        <f t="shared" si="5"/>
        <v>Daubie</v>
      </c>
      <c r="K26" t="str">
        <f t="shared" si="6"/>
        <v>Collèges Mixtes Etablissement</v>
      </c>
      <c r="L26" t="s">
        <v>23</v>
      </c>
      <c r="M26" t="s">
        <v>24</v>
      </c>
      <c r="N26" s="2" t="str">
        <f t="shared" si="8"/>
        <v>Plouzané</v>
      </c>
    </row>
    <row r="27" spans="1:14" x14ac:dyDescent="0.3">
      <c r="B27">
        <v>110</v>
      </c>
      <c r="C27">
        <v>21</v>
      </c>
      <c r="D27">
        <v>1607</v>
      </c>
      <c r="F27" t="str">
        <f t="shared" si="2"/>
        <v>GRASSO</v>
      </c>
      <c r="G27" t="str">
        <f t="shared" si="3"/>
        <v>Liv</v>
      </c>
      <c r="H27" s="2" t="str">
        <f t="shared" si="4"/>
        <v>MF</v>
      </c>
      <c r="I27" s="2" t="str">
        <f t="shared" si="9"/>
        <v>F</v>
      </c>
      <c r="J27" t="str">
        <f t="shared" si="5"/>
        <v>Daubie</v>
      </c>
      <c r="K27" t="str">
        <f t="shared" si="6"/>
        <v>Collèges Mixtes Etablissement</v>
      </c>
      <c r="L27" t="s">
        <v>25</v>
      </c>
      <c r="M27" t="s">
        <v>26</v>
      </c>
      <c r="N27" s="2" t="str">
        <f t="shared" si="8"/>
        <v>Plouzané</v>
      </c>
    </row>
    <row r="28" spans="1:14" x14ac:dyDescent="0.3">
      <c r="C28"/>
      <c r="D28"/>
      <c r="L28"/>
      <c r="M28"/>
    </row>
    <row r="29" spans="1:14" x14ac:dyDescent="0.3">
      <c r="A29">
        <f t="shared" ref="A29:A32" si="10">IF(A24="","",A24+1)</f>
        <v>6</v>
      </c>
      <c r="B29">
        <v>113</v>
      </c>
      <c r="C29">
        <v>2</v>
      </c>
      <c r="D29">
        <v>2054</v>
      </c>
      <c r="E29" s="9">
        <f>IF(D29="","",VLOOKUP(D29,DOSSARD,9))</f>
        <v>1</v>
      </c>
      <c r="F29" s="8" t="str">
        <f>IF(D29="",IF(E29="","",VLOOKUP(E29,licences,3)),VLOOKUP(D29,DOSSARD,2))</f>
        <v>KERISIT</v>
      </c>
      <c r="G29" s="8" t="str">
        <f>IF(D29="",IF(E29="","",VLOOKUP(E29,licences,4)),VLOOKUP(D29,DOSSARD,3))</f>
        <v>Nolan</v>
      </c>
      <c r="H29" s="9" t="str">
        <f>IF(D29="",IF(E29="","",VLOOKUP(E29,licences,6)),VLOOKUP(D29,DOSSARD,5))</f>
        <v>MG</v>
      </c>
      <c r="I29" s="9" t="str">
        <f>IF(ISNUMBER(SEARCH("f",H29)),"F","G")</f>
        <v>G</v>
      </c>
      <c r="J29" s="8" t="str">
        <f>IF(D29="",IF(E29="","",VLOOKUP(E29,licences,7)),VLOOKUP(D29,DOSSARD,6))</f>
        <v>Collège Germain Pensivy</v>
      </c>
      <c r="K29" s="8" t="str">
        <f>IF(D29="","",VLOOKUP(D29,DOSSARD,8))</f>
        <v>Collèges Mixtes Etablissement</v>
      </c>
      <c r="L29" t="s">
        <v>27</v>
      </c>
      <c r="M29" t="s">
        <v>17</v>
      </c>
      <c r="N29" s="2" t="str">
        <f t="shared" si="7"/>
        <v>Rosporden</v>
      </c>
    </row>
    <row r="30" spans="1:14" x14ac:dyDescent="0.3">
      <c r="A30" t="str">
        <f t="shared" si="10"/>
        <v/>
      </c>
      <c r="B30">
        <v>113</v>
      </c>
      <c r="C30">
        <v>11</v>
      </c>
      <c r="D30">
        <v>2055</v>
      </c>
      <c r="E30" s="9">
        <f>IF(D30="","",VLOOKUP(D30,DOSSARD,9))</f>
        <v>1</v>
      </c>
      <c r="F30" s="8" t="str">
        <f>IF(D30="",IF(E30="","",VLOOKUP(E30,licences,3)),VLOOKUP(D30,DOSSARD,2))</f>
        <v>LAOUÉNAN</v>
      </c>
      <c r="G30" s="8" t="str">
        <f>IF(D30="",IF(E30="","",VLOOKUP(E30,licences,4)),VLOOKUP(D30,DOSSARD,3))</f>
        <v>Robin</v>
      </c>
      <c r="H30" s="9" t="str">
        <f>IF(D30="",IF(E30="","",VLOOKUP(E30,licences,6)),VLOOKUP(D30,DOSSARD,5))</f>
        <v>MG</v>
      </c>
      <c r="I30" s="9" t="str">
        <f>IF(ISNUMBER(SEARCH("f",H30)),"F","G")</f>
        <v>G</v>
      </c>
      <c r="J30" s="8" t="str">
        <f>IF(D30="",IF(E30="","",VLOOKUP(E30,licences,7)),VLOOKUP(D30,DOSSARD,6))</f>
        <v>Collège Germain Pensivy</v>
      </c>
      <c r="K30" s="8" t="str">
        <f>IF(D30="","",VLOOKUP(D30,DOSSARD,8))</f>
        <v>Collèges Mixtes Etablissement</v>
      </c>
      <c r="L30" t="s">
        <v>28</v>
      </c>
      <c r="M30" t="s">
        <v>17</v>
      </c>
      <c r="N30" s="2" t="str">
        <f t="shared" si="7"/>
        <v>Rosporden</v>
      </c>
    </row>
    <row r="31" spans="1:14" x14ac:dyDescent="0.3">
      <c r="A31" t="str">
        <f t="shared" si="10"/>
        <v/>
      </c>
      <c r="B31">
        <v>113</v>
      </c>
      <c r="C31">
        <v>29</v>
      </c>
      <c r="D31">
        <v>2074</v>
      </c>
      <c r="E31" s="9">
        <f>IF(D31="","",VLOOKUP(D31,DOSSARD,9))</f>
        <v>3</v>
      </c>
      <c r="F31" s="8" t="str">
        <f>IF(D31="",IF(E31="","",VLOOKUP(E31,licences,3)),VLOOKUP(D31,DOSSARD,2))</f>
        <v>TOURMEN</v>
      </c>
      <c r="G31" s="8" t="str">
        <f>IF(D31="",IF(E31="","",VLOOKUP(E31,licences,4)),VLOOKUP(D31,DOSSARD,3))</f>
        <v>Laïna</v>
      </c>
      <c r="H31" s="9" t="str">
        <f>IF(D31="",IF(E31="","",VLOOKUP(E31,licences,6)),VLOOKUP(D31,DOSSARD,5))</f>
        <v>MF</v>
      </c>
      <c r="I31" s="9" t="str">
        <f>IF(ISNUMBER(SEARCH("f",H31)),"F","G")</f>
        <v>F</v>
      </c>
      <c r="J31" s="8" t="str">
        <f>IF(D31="",IF(E31="","",VLOOKUP(E31,licences,7)),VLOOKUP(D31,DOSSARD,6))</f>
        <v>Collège Germain Pensivy</v>
      </c>
      <c r="K31" s="8" t="str">
        <f>IF(D31="","",VLOOKUP(D31,DOSSARD,8))</f>
        <v>Collèges Mixtes Etablissement</v>
      </c>
      <c r="L31" t="s">
        <v>29</v>
      </c>
      <c r="M31" t="s">
        <v>17</v>
      </c>
      <c r="N31" s="2" t="str">
        <f t="shared" si="7"/>
        <v>Rosporden</v>
      </c>
    </row>
    <row r="32" spans="1:14" x14ac:dyDescent="0.3">
      <c r="A32" t="str">
        <f t="shared" si="10"/>
        <v/>
      </c>
      <c r="B32">
        <v>113</v>
      </c>
      <c r="C32">
        <v>71</v>
      </c>
      <c r="D32">
        <v>2072</v>
      </c>
      <c r="E32" s="9">
        <f>IF(D32="","",VLOOKUP(D32,DOSSARD,9))</f>
        <v>3</v>
      </c>
      <c r="F32" s="8" t="str">
        <f>IF(D32="",IF(E32="","",VLOOKUP(E32,licences,3)),VLOOKUP(D32,DOSSARD,2))</f>
        <v>PELETER</v>
      </c>
      <c r="G32" s="8" t="str">
        <f>IF(D32="",IF(E32="","",VLOOKUP(E32,licences,4)),VLOOKUP(D32,DOSSARD,3))</f>
        <v>Marion</v>
      </c>
      <c r="H32" s="9" t="str">
        <f>IF(D32="",IF(E32="","",VLOOKUP(E32,licences,6)),VLOOKUP(D32,DOSSARD,5))</f>
        <v>MF</v>
      </c>
      <c r="I32" s="9" t="str">
        <f>IF(ISNUMBER(SEARCH("f",H32)),"F","G")</f>
        <v>F</v>
      </c>
      <c r="J32" s="8" t="str">
        <f>IF(D32="",IF(E32="","",VLOOKUP(E32,licences,7)),VLOOKUP(D32,DOSSARD,6))</f>
        <v>Collège Germain Pensivy</v>
      </c>
      <c r="K32" s="8" t="str">
        <f>IF(D32="","",VLOOKUP(D32,DOSSARD,8))</f>
        <v>Collèges Mixtes Etablissement</v>
      </c>
      <c r="L32" t="s">
        <v>29</v>
      </c>
      <c r="M32" t="s">
        <v>17</v>
      </c>
      <c r="N32" s="2" t="str">
        <f t="shared" si="7"/>
        <v>Rosporden</v>
      </c>
    </row>
    <row r="33" spans="1:14" x14ac:dyDescent="0.3">
      <c r="C33"/>
      <c r="D33"/>
      <c r="E33" s="9"/>
      <c r="F33" s="8"/>
      <c r="G33" s="8"/>
      <c r="H33" s="9"/>
      <c r="I33" s="9"/>
      <c r="J33" s="8"/>
      <c r="K33" s="8"/>
      <c r="L33"/>
      <c r="M33"/>
    </row>
    <row r="34" spans="1:14" x14ac:dyDescent="0.3">
      <c r="A34">
        <v>7</v>
      </c>
      <c r="B34">
        <v>126</v>
      </c>
      <c r="C34">
        <v>15</v>
      </c>
      <c r="D34">
        <v>415</v>
      </c>
      <c r="E34" s="9">
        <f>IF(D34="","",VLOOKUP(D34,DOSSARD,9))</f>
        <v>1</v>
      </c>
      <c r="F34" s="8" t="str">
        <f>IF(D34="",IF(E34="","",VLOOKUP(E34,licences,3)),VLOOKUP(D34,DOSSARD,2))</f>
        <v>CORUBLE</v>
      </c>
      <c r="G34" s="8" t="str">
        <f>IF(D34="",IF(E34="","",VLOOKUP(E34,licences,4)),VLOOKUP(D34,DOSSARD,3))</f>
        <v>THOMAS</v>
      </c>
      <c r="H34" s="9" t="str">
        <f>IF(D34="",IF(E34="","",VLOOKUP(E34,licences,6)),VLOOKUP(D34,DOSSARD,5))</f>
        <v>MG</v>
      </c>
      <c r="I34" s="9" t="str">
        <f>IF(ISNUMBER(SEARCH("f",H34)),"F","G")</f>
        <v>G</v>
      </c>
      <c r="J34" s="8" t="str">
        <f>IF(D34="",IF(E34="","",VLOOKUP(E34,licences,7)),VLOOKUP(D34,DOSSARD,6))</f>
        <v>Collège Alain</v>
      </c>
      <c r="K34" s="8" t="str">
        <f>IF(D34="","",VLOOKUP(D34,DOSSARD,8))</f>
        <v>Collèges Mixtes Etablissement</v>
      </c>
      <c r="L34" t="s">
        <v>30</v>
      </c>
      <c r="M34" t="s">
        <v>17</v>
      </c>
      <c r="N34" s="2" t="str">
        <f t="shared" si="7"/>
        <v>Crozon</v>
      </c>
    </row>
    <row r="35" spans="1:14" x14ac:dyDescent="0.3">
      <c r="B35">
        <v>126</v>
      </c>
      <c r="C35">
        <v>21</v>
      </c>
      <c r="D35">
        <v>426</v>
      </c>
      <c r="E35" s="2">
        <f>IF(D35="","",VLOOKUP(D35,DOSSARD,9))</f>
        <v>1</v>
      </c>
      <c r="F35" t="str">
        <f>IF(D35="",IF(E35="","",VLOOKUP(E35,licences,3)),VLOOKUP(D35,DOSSARD,2))</f>
        <v>RODRIGUEZ-POIGNOT</v>
      </c>
      <c r="G35" t="str">
        <f>IF(D35="",IF(E35="","",VLOOKUP(E35,licences,4)),VLOOKUP(D35,DOSSARD,3))</f>
        <v>EMILIANO</v>
      </c>
      <c r="H35" s="2" t="str">
        <f>IF(D35="",IF(E35="","",VLOOKUP(E35,licences,6)),VLOOKUP(D35,DOSSARD,5))</f>
        <v>MG</v>
      </c>
      <c r="I35" s="2" t="str">
        <f>IF(ISNUMBER(SEARCH("f",H35)),"F","G")</f>
        <v>G</v>
      </c>
      <c r="J35" t="str">
        <f>IF(D35="",IF(E35="","",VLOOKUP(E35,licences,7)),VLOOKUP(D35,DOSSARD,6))</f>
        <v>Collège Alain</v>
      </c>
      <c r="K35" t="str">
        <f>IF(D35="","",VLOOKUP(D35,DOSSARD,8))</f>
        <v>Collèges Mixtes Etablissement</v>
      </c>
      <c r="L35" t="s">
        <v>30</v>
      </c>
      <c r="M35" t="s">
        <v>17</v>
      </c>
      <c r="N35" s="2" t="str">
        <f t="shared" si="7"/>
        <v>Crozon</v>
      </c>
    </row>
    <row r="36" spans="1:14" x14ac:dyDescent="0.3">
      <c r="B36">
        <v>126</v>
      </c>
      <c r="C36">
        <v>32</v>
      </c>
      <c r="D36">
        <v>437</v>
      </c>
      <c r="E36" s="2">
        <f>IF(D36="","",VLOOKUP(D36,DOSSARD,9))</f>
        <v>3</v>
      </c>
      <c r="F36" t="str">
        <f>IF(D36="",IF(E36="","",VLOOKUP(E36,licences,3)),VLOOKUP(D36,DOSSARD,2))</f>
        <v>GIBSON</v>
      </c>
      <c r="G36" t="str">
        <f>IF(D36="",IF(E36="","",VLOOKUP(E36,licences,4)),VLOOKUP(D36,DOSSARD,3))</f>
        <v>ISLA</v>
      </c>
      <c r="H36" s="2" t="str">
        <f>IF(D36="",IF(E36="","",VLOOKUP(E36,licences,6)),VLOOKUP(D36,DOSSARD,5))</f>
        <v>MF</v>
      </c>
      <c r="I36" s="2" t="str">
        <f>IF(ISNUMBER(SEARCH("f",H36)),"F","G")</f>
        <v>F</v>
      </c>
      <c r="J36" t="str">
        <f>IF(D36="",IF(E36="","",VLOOKUP(E36,licences,7)),VLOOKUP(D36,DOSSARD,6))</f>
        <v>Collège Alain</v>
      </c>
      <c r="K36" t="str">
        <f>IF(D36="","",VLOOKUP(D36,DOSSARD,8))</f>
        <v>Collèges Mixtes Etablissement</v>
      </c>
      <c r="L36" t="s">
        <v>30</v>
      </c>
      <c r="M36" t="s">
        <v>31</v>
      </c>
      <c r="N36" s="2" t="str">
        <f t="shared" si="7"/>
        <v>Crozon</v>
      </c>
    </row>
    <row r="37" spans="1:14" x14ac:dyDescent="0.3">
      <c r="B37">
        <v>126</v>
      </c>
      <c r="C37">
        <v>58</v>
      </c>
      <c r="D37">
        <v>440</v>
      </c>
      <c r="E37" s="2">
        <f>IF(D37="","",VLOOKUP(D37,DOSSARD,9))</f>
        <v>3</v>
      </c>
      <c r="F37" t="str">
        <f>IF(D37="",IF(E37="","",VLOOKUP(E37,licences,3)),VLOOKUP(D37,DOSSARD,2))</f>
        <v>GIBSON</v>
      </c>
      <c r="G37" t="str">
        <f>IF(D37="",IF(E37="","",VLOOKUP(E37,licences,4)),VLOOKUP(D37,DOSSARD,3))</f>
        <v>Lily</v>
      </c>
      <c r="H37" s="2" t="str">
        <f>IF(D37="",IF(E37="","",VLOOKUP(E37,licences,6)),VLOOKUP(D37,DOSSARD,5))</f>
        <v>MF</v>
      </c>
      <c r="I37" s="2" t="str">
        <f>IF(ISNUMBER(SEARCH("f",H37)),"F","G")</f>
        <v>F</v>
      </c>
      <c r="J37" t="str">
        <f>IF(D37="",IF(E37="","",VLOOKUP(E37,licences,7)),VLOOKUP(D37,DOSSARD,6))</f>
        <v>Collège Alain</v>
      </c>
      <c r="K37" t="str">
        <f>IF(D37="","",VLOOKUP(D37,DOSSARD,8))</f>
        <v>Collèges Mixtes Etablissement</v>
      </c>
      <c r="L37" t="s">
        <v>32</v>
      </c>
      <c r="M37" t="s">
        <v>31</v>
      </c>
      <c r="N37" s="2" t="str">
        <f t="shared" si="7"/>
        <v>Crozon</v>
      </c>
    </row>
    <row r="38" spans="1:14" x14ac:dyDescent="0.3">
      <c r="C38"/>
      <c r="D38"/>
      <c r="L38"/>
      <c r="M38"/>
    </row>
    <row r="39" spans="1:14" x14ac:dyDescent="0.3">
      <c r="A39">
        <f t="shared" ref="A39:A102" si="11">IF(A34="","",A34+1)</f>
        <v>8</v>
      </c>
      <c r="B39">
        <v>134</v>
      </c>
      <c r="C39">
        <v>8</v>
      </c>
      <c r="D39">
        <v>1008</v>
      </c>
      <c r="E39" s="9">
        <f>IF(D39="","",VLOOKUP(D39,DOSSARD,9))</f>
        <v>3</v>
      </c>
      <c r="F39" s="8" t="str">
        <f>IF(D39="",IF(E39="","",VLOOKUP(E39,licences,3)),VLOOKUP(D39,DOSSARD,2))</f>
        <v>SILLIAU</v>
      </c>
      <c r="G39" s="8" t="str">
        <f>IF(D39="",IF(E39="","",VLOOKUP(E39,licences,4)),VLOOKUP(D39,DOSSARD,3))</f>
        <v>Agathe</v>
      </c>
      <c r="H39" s="9" t="str">
        <f>IF(D39="",IF(E39="","",VLOOKUP(E39,licences,6)),VLOOKUP(D39,DOSSARD,5))</f>
        <v>MF</v>
      </c>
      <c r="I39" s="9" t="str">
        <f>IF(ISNUMBER(SEARCH("f",H39)),"F","G")</f>
        <v>F</v>
      </c>
      <c r="J39" s="8" t="str">
        <f>IF(D39="",IF(E39="","",VLOOKUP(E39,licences,7)),VLOOKUP(D39,DOSSARD,6))</f>
        <v>Collège Aux Quatre Vents</v>
      </c>
      <c r="K39" s="8" t="str">
        <f>IF(D39="","",VLOOKUP(D39,DOSSARD,8))</f>
        <v>Collèges Mixtes Etablissement</v>
      </c>
      <c r="L39" t="s">
        <v>33</v>
      </c>
      <c r="M39" t="s">
        <v>31</v>
      </c>
      <c r="N39" s="2" t="str">
        <f t="shared" si="7"/>
        <v>Lanmeur</v>
      </c>
    </row>
    <row r="40" spans="1:14" x14ac:dyDescent="0.3">
      <c r="A40" t="str">
        <f t="shared" si="11"/>
        <v/>
      </c>
      <c r="B40">
        <v>134</v>
      </c>
      <c r="C40">
        <v>9</v>
      </c>
      <c r="D40">
        <v>1007</v>
      </c>
      <c r="E40" s="9">
        <f>IF(D40="","",VLOOKUP(D40,DOSSARD,9))</f>
        <v>3</v>
      </c>
      <c r="F40" s="8" t="str">
        <f>IF(D40="",IF(E40="","",VLOOKUP(E40,licences,3)),VLOOKUP(D40,DOSSARD,2))</f>
        <v>QUÉRIEL</v>
      </c>
      <c r="G40" s="8" t="str">
        <f>IF(D40="",IF(E40="","",VLOOKUP(E40,licences,4)),VLOOKUP(D40,DOSSARD,3))</f>
        <v>Marion</v>
      </c>
      <c r="H40" s="9" t="str">
        <f>IF(D40="",IF(E40="","",VLOOKUP(E40,licences,6)),VLOOKUP(D40,DOSSARD,5))</f>
        <v>MF</v>
      </c>
      <c r="I40" s="9" t="str">
        <f>IF(ISNUMBER(SEARCH("f",H40)),"F","G")</f>
        <v>F</v>
      </c>
      <c r="J40" s="8" t="str">
        <f>IF(D40="",IF(E40="","",VLOOKUP(E40,licences,7)),VLOOKUP(D40,DOSSARD,6))</f>
        <v>Collège Aux Quatre Vents</v>
      </c>
      <c r="K40" s="8" t="str">
        <f>IF(D40="","",VLOOKUP(D40,DOSSARD,8))</f>
        <v>Collèges Mixtes Etablissement</v>
      </c>
      <c r="L40" t="s">
        <v>33</v>
      </c>
      <c r="M40" t="s">
        <v>31</v>
      </c>
      <c r="N40" s="2" t="str">
        <f t="shared" si="7"/>
        <v>Lanmeur</v>
      </c>
    </row>
    <row r="41" spans="1:14" x14ac:dyDescent="0.3">
      <c r="A41" t="str">
        <f t="shared" si="11"/>
        <v/>
      </c>
      <c r="B41">
        <v>134</v>
      </c>
      <c r="C41">
        <v>10</v>
      </c>
      <c r="D41">
        <v>1003</v>
      </c>
      <c r="E41" s="9">
        <f>IF(D41="","",VLOOKUP(D41,DOSSARD,9))</f>
        <v>1</v>
      </c>
      <c r="F41" s="8" t="str">
        <f>IF(D41="",IF(E41="","",VLOOKUP(E41,licences,3)),VLOOKUP(D41,DOSSARD,2))</f>
        <v>DAVID KERVELLA</v>
      </c>
      <c r="G41" s="8" t="str">
        <f>IF(D41="",IF(E41="","",VLOOKUP(E41,licences,4)),VLOOKUP(D41,DOSSARD,3))</f>
        <v>HEOL</v>
      </c>
      <c r="H41" s="9" t="str">
        <f>IF(D41="",IF(E41="","",VLOOKUP(E41,licences,6)),VLOOKUP(D41,DOSSARD,5))</f>
        <v>MG</v>
      </c>
      <c r="I41" s="9" t="str">
        <f>IF(ISNUMBER(SEARCH("f",H41)),"F","G")</f>
        <v>G</v>
      </c>
      <c r="J41" s="8" t="str">
        <f>IF(D41="",IF(E41="","",VLOOKUP(E41,licences,7)),VLOOKUP(D41,DOSSARD,6))</f>
        <v>Collège Aux Quatre Vents</v>
      </c>
      <c r="K41" s="8" t="str">
        <f>IF(D41="","",VLOOKUP(D41,DOSSARD,8))</f>
        <v>Collèges Mixtes Etablissement</v>
      </c>
      <c r="L41" t="s">
        <v>34</v>
      </c>
      <c r="M41" t="s">
        <v>31</v>
      </c>
      <c r="N41" s="2" t="str">
        <f t="shared" si="7"/>
        <v>Lanmeur</v>
      </c>
    </row>
    <row r="42" spans="1:14" x14ac:dyDescent="0.3">
      <c r="A42" t="str">
        <f t="shared" si="11"/>
        <v/>
      </c>
      <c r="B42">
        <v>134</v>
      </c>
      <c r="C42">
        <v>107</v>
      </c>
      <c r="D42">
        <v>1005</v>
      </c>
      <c r="E42" s="2">
        <f>IF(D42="","",VLOOKUP(D42,DOSSARD,9))</f>
        <v>1</v>
      </c>
      <c r="F42" t="str">
        <f>IF(D42="",IF(E42="","",VLOOKUP(E42,licences,3)),VLOOKUP(D42,DOSSARD,2))</f>
        <v>GUYADER</v>
      </c>
      <c r="G42" t="str">
        <f>IF(D42="",IF(E42="","",VLOOKUP(E42,licences,4)),VLOOKUP(D42,DOSSARD,3))</f>
        <v>Simon</v>
      </c>
      <c r="H42" s="2" t="str">
        <f>IF(D42="",IF(E42="","",VLOOKUP(E42,licences,6)),VLOOKUP(D42,DOSSARD,5))</f>
        <v>MG</v>
      </c>
      <c r="I42" s="2" t="str">
        <f>IF(ISNUMBER(SEARCH("f",H42)),"F","G")</f>
        <v>G</v>
      </c>
      <c r="J42" t="str">
        <f>IF(D42="",IF(E42="","",VLOOKUP(E42,licences,7)),VLOOKUP(D42,DOSSARD,6))</f>
        <v>Collège Aux Quatre Vents</v>
      </c>
      <c r="K42" t="str">
        <f>IF(D42="","",VLOOKUP(D42,DOSSARD,8))</f>
        <v>Collèges Mixtes Etablissement</v>
      </c>
      <c r="L42" t="s">
        <v>34</v>
      </c>
      <c r="M42" t="s">
        <v>35</v>
      </c>
      <c r="N42" s="2" t="str">
        <f t="shared" si="7"/>
        <v>Lanmeur</v>
      </c>
    </row>
    <row r="43" spans="1:14" x14ac:dyDescent="0.3">
      <c r="A43" t="str">
        <f t="shared" si="11"/>
        <v/>
      </c>
      <c r="C43"/>
      <c r="D43"/>
      <c r="L43"/>
      <c r="M43"/>
    </row>
    <row r="44" spans="1:14" x14ac:dyDescent="0.3">
      <c r="A44">
        <f t="shared" si="11"/>
        <v>9</v>
      </c>
      <c r="B44">
        <v>134</v>
      </c>
      <c r="C44">
        <v>1</v>
      </c>
      <c r="D44">
        <v>2193</v>
      </c>
      <c r="E44" s="9">
        <f>IF(D44="","",VLOOKUP(D44,DOSSARD,9))</f>
        <v>1</v>
      </c>
      <c r="F44" s="8" t="str">
        <f>IF(D44="",IF(E44="","",VLOOKUP(E44,licences,3)),VLOOKUP(D44,DOSSARD,2))</f>
        <v>CONAN</v>
      </c>
      <c r="G44" s="8" t="str">
        <f>IF(D44="",IF(E44="","",VLOOKUP(E44,licences,4)),VLOOKUP(D44,DOSSARD,3))</f>
        <v>Enzo</v>
      </c>
      <c r="H44" s="9" t="str">
        <f>IF(D44="",IF(E44="","",VLOOKUP(E44,licences,6)),VLOOKUP(D44,DOSSARD,5))</f>
        <v>MG</v>
      </c>
      <c r="I44" s="9" t="str">
        <f>IF(ISNUMBER(SEARCH("f",H44)),"F","G")</f>
        <v>G</v>
      </c>
      <c r="J44" s="8" t="str">
        <f>IF(D44="",IF(E44="","",VLOOKUP(E44,licences,7)),VLOOKUP(D44,DOSSARD,6))</f>
        <v>Collège Léo Ferré</v>
      </c>
      <c r="K44" s="8" t="str">
        <f>IF(D44="","",VLOOKUP(D44,DOSSARD,8))</f>
        <v>Collèges Mixtes Etablissement</v>
      </c>
      <c r="L44" t="s">
        <v>36</v>
      </c>
      <c r="M44" t="s">
        <v>35</v>
      </c>
      <c r="N44" s="2" t="str">
        <f t="shared" si="7"/>
        <v>Scaër</v>
      </c>
    </row>
    <row r="45" spans="1:14" x14ac:dyDescent="0.3">
      <c r="A45" t="str">
        <f t="shared" si="11"/>
        <v/>
      </c>
      <c r="B45">
        <v>134</v>
      </c>
      <c r="C45">
        <v>19</v>
      </c>
      <c r="D45">
        <v>2197</v>
      </c>
      <c r="E45" s="2">
        <f>IF(D45="","",VLOOKUP(D45,DOSSARD,9))</f>
        <v>1</v>
      </c>
      <c r="F45" t="str">
        <f>IF(D45="",IF(E45="","",VLOOKUP(E45,licences,3)),VLOOKUP(D45,DOSSARD,2))</f>
        <v>PRIMAS</v>
      </c>
      <c r="G45" t="str">
        <f>IF(D45="",IF(E45="","",VLOOKUP(E45,licences,4)),VLOOKUP(D45,DOSSARD,3))</f>
        <v>Raphaël</v>
      </c>
      <c r="H45" s="2" t="str">
        <f>IF(D45="",IF(E45="","",VLOOKUP(E45,licences,6)),VLOOKUP(D45,DOSSARD,5))</f>
        <v>MG</v>
      </c>
      <c r="I45" s="2" t="str">
        <f>IF(ISNUMBER(SEARCH("f",H45)),"F","G")</f>
        <v>G</v>
      </c>
      <c r="J45" t="str">
        <f>IF(D45="",IF(E45="","",VLOOKUP(E45,licences,7)),VLOOKUP(D45,DOSSARD,6))</f>
        <v>Collège Léo Ferré</v>
      </c>
      <c r="K45" t="str">
        <f>IF(D45="","",VLOOKUP(D45,DOSSARD,8))</f>
        <v>Collèges Mixtes Etablissement</v>
      </c>
      <c r="L45" t="s">
        <v>37</v>
      </c>
      <c r="M45" t="s">
        <v>35</v>
      </c>
      <c r="N45" s="2" t="str">
        <f t="shared" si="7"/>
        <v>Scaër</v>
      </c>
    </row>
    <row r="46" spans="1:14" x14ac:dyDescent="0.3">
      <c r="A46" t="str">
        <f t="shared" si="11"/>
        <v/>
      </c>
      <c r="B46">
        <v>134</v>
      </c>
      <c r="C46">
        <v>55</v>
      </c>
      <c r="D46">
        <v>2208</v>
      </c>
      <c r="E46" s="2">
        <f>IF(D46="","",VLOOKUP(D46,DOSSARD,9))</f>
        <v>3</v>
      </c>
      <c r="F46" t="str">
        <f>IF(D46="",IF(E46="","",VLOOKUP(E46,licences,3)),VLOOKUP(D46,DOSSARD,2))</f>
        <v>OLIVE</v>
      </c>
      <c r="G46" t="str">
        <f>IF(D46="",IF(E46="","",VLOOKUP(E46,licences,4)),VLOOKUP(D46,DOSSARD,3))</f>
        <v>Coralie</v>
      </c>
      <c r="H46" s="2" t="str">
        <f>IF(D46="",IF(E46="","",VLOOKUP(E46,licences,6)),VLOOKUP(D46,DOSSARD,5))</f>
        <v>MF</v>
      </c>
      <c r="I46" s="2" t="str">
        <f>IF(ISNUMBER(SEARCH("f",H46)),"F","G")</f>
        <v>F</v>
      </c>
      <c r="J46" t="str">
        <f>IF(D46="",IF(E46="","",VLOOKUP(E46,licences,7)),VLOOKUP(D46,DOSSARD,6))</f>
        <v>Collège Léo Ferré</v>
      </c>
      <c r="K46" t="str">
        <f>IF(D46="","",VLOOKUP(D46,DOSSARD,8))</f>
        <v>Collèges Mixtes Etablissement</v>
      </c>
      <c r="L46" t="s">
        <v>36</v>
      </c>
      <c r="M46" t="s">
        <v>35</v>
      </c>
      <c r="N46" s="2" t="str">
        <f t="shared" si="7"/>
        <v>Scaër</v>
      </c>
    </row>
    <row r="47" spans="1:14" x14ac:dyDescent="0.3">
      <c r="A47" t="str">
        <f t="shared" si="11"/>
        <v/>
      </c>
      <c r="B47">
        <v>134</v>
      </c>
      <c r="C47">
        <v>59</v>
      </c>
      <c r="D47">
        <v>2206</v>
      </c>
      <c r="E47" s="2">
        <f>IF(D47="","",VLOOKUP(D47,DOSSARD,9))</f>
        <v>3</v>
      </c>
      <c r="F47" t="str">
        <f>IF(D47="",IF(E47="","",VLOOKUP(E47,licences,3)),VLOOKUP(D47,DOSSARD,2))</f>
        <v>LELONG</v>
      </c>
      <c r="G47" t="str">
        <f>IF(D47="",IF(E47="","",VLOOKUP(E47,licences,4)),VLOOKUP(D47,DOSSARD,3))</f>
        <v>Marilou</v>
      </c>
      <c r="H47" s="2" t="str">
        <f>IF(D47="",IF(E47="","",VLOOKUP(E47,licences,6)),VLOOKUP(D47,DOSSARD,5))</f>
        <v>MF</v>
      </c>
      <c r="I47" s="2" t="str">
        <f>IF(ISNUMBER(SEARCH("f",H47)),"F","G")</f>
        <v>F</v>
      </c>
      <c r="J47" t="str">
        <f>IF(D47="",IF(E47="","",VLOOKUP(E47,licences,7)),VLOOKUP(D47,DOSSARD,6))</f>
        <v>Collège Léo Ferré</v>
      </c>
      <c r="K47" t="str">
        <f>IF(D47="","",VLOOKUP(D47,DOSSARD,8))</f>
        <v>Collèges Mixtes Etablissement</v>
      </c>
      <c r="L47" t="s">
        <v>36</v>
      </c>
      <c r="M47" t="s">
        <v>35</v>
      </c>
      <c r="N47" s="2" t="str">
        <f t="shared" si="7"/>
        <v>Scaër</v>
      </c>
    </row>
    <row r="48" spans="1:14" x14ac:dyDescent="0.3">
      <c r="A48" t="str">
        <f t="shared" si="11"/>
        <v/>
      </c>
      <c r="C48"/>
      <c r="D48"/>
      <c r="L48"/>
      <c r="M48"/>
    </row>
    <row r="49" spans="1:14" x14ac:dyDescent="0.3">
      <c r="A49">
        <f t="shared" si="11"/>
        <v>10</v>
      </c>
      <c r="B49">
        <v>144</v>
      </c>
      <c r="C49">
        <v>11</v>
      </c>
      <c r="D49">
        <v>1224</v>
      </c>
      <c r="E49" s="9">
        <f>IF(D49="","",VLOOKUP(D49,DOSSARD,9))</f>
        <v>3</v>
      </c>
      <c r="F49" s="8" t="str">
        <f>IF(D49="",IF(E49="","",VLOOKUP(E49,licences,3)),VLOOKUP(D49,DOSSARD,2))</f>
        <v>NAOUR</v>
      </c>
      <c r="G49" s="8" t="str">
        <f>IF(D49="",IF(E49="","",VLOOKUP(E49,licences,4)),VLOOKUP(D49,DOSSARD,3))</f>
        <v>Emma</v>
      </c>
      <c r="H49" s="9" t="str">
        <f>IF(D49="",IF(E49="","",VLOOKUP(E49,licences,6)),VLOOKUP(D49,DOSSARD,5))</f>
        <v>MF</v>
      </c>
      <c r="I49" s="9" t="str">
        <f>IF(ISNUMBER(SEARCH("f",H49)),"F","G")</f>
        <v>F</v>
      </c>
      <c r="J49" s="8" t="str">
        <f>IF(D49="",IF(E49="","",VLOOKUP(E49,licences,7)),VLOOKUP(D49,DOSSARD,6))</f>
        <v>Collège Parc Ar C'Hoat</v>
      </c>
      <c r="K49" s="8" t="str">
        <f>IF(D49="","",VLOOKUP(D49,DOSSARD,8))</f>
        <v>Collèges Mixtes Etablissement</v>
      </c>
      <c r="L49" t="s">
        <v>38</v>
      </c>
      <c r="M49" t="s">
        <v>35</v>
      </c>
      <c r="N49" s="2" t="str">
        <f t="shared" si="7"/>
        <v>Moëlan-sur-Mer</v>
      </c>
    </row>
    <row r="50" spans="1:14" x14ac:dyDescent="0.3">
      <c r="A50" t="str">
        <f t="shared" si="11"/>
        <v/>
      </c>
      <c r="B50">
        <v>144</v>
      </c>
      <c r="C50">
        <v>35</v>
      </c>
      <c r="D50">
        <v>1196</v>
      </c>
      <c r="E50" s="2">
        <f>IF(D50="","",VLOOKUP(D50,DOSSARD,9))</f>
        <v>1</v>
      </c>
      <c r="F50" t="str">
        <f>IF(D50="",IF(E50="","",VLOOKUP(E50,licences,3)),VLOOKUP(D50,DOSSARD,2))</f>
        <v>LE BLOA</v>
      </c>
      <c r="G50" t="str">
        <f>IF(D50="",IF(E50="","",VLOOKUP(E50,licences,4)),VLOOKUP(D50,DOSSARD,3))</f>
        <v>Lucas</v>
      </c>
      <c r="H50" s="2" t="str">
        <f>IF(D50="",IF(E50="","",VLOOKUP(E50,licences,6)),VLOOKUP(D50,DOSSARD,5))</f>
        <v>MG</v>
      </c>
      <c r="I50" s="2" t="str">
        <f>IF(ISNUMBER(SEARCH("f",H50)),"F","G")</f>
        <v>G</v>
      </c>
      <c r="J50" t="str">
        <f>IF(D50="",IF(E50="","",VLOOKUP(E50,licences,7)),VLOOKUP(D50,DOSSARD,6))</f>
        <v>Collège Parc Ar C'Hoat</v>
      </c>
      <c r="K50" t="str">
        <f>IF(D50="","",VLOOKUP(D50,DOSSARD,8))</f>
        <v>Collèges Mixtes Etablissement</v>
      </c>
      <c r="L50" t="s">
        <v>39</v>
      </c>
      <c r="M50" t="s">
        <v>35</v>
      </c>
      <c r="N50" s="2" t="str">
        <f t="shared" si="7"/>
        <v>Moëlan-sur-Mer</v>
      </c>
    </row>
    <row r="51" spans="1:14" x14ac:dyDescent="0.3">
      <c r="A51" t="str">
        <f t="shared" si="11"/>
        <v/>
      </c>
      <c r="B51">
        <v>144</v>
      </c>
      <c r="C51">
        <v>47</v>
      </c>
      <c r="D51">
        <v>1215</v>
      </c>
      <c r="E51" s="2">
        <f>IF(D51="","",VLOOKUP(D51,DOSSARD,9))</f>
        <v>3</v>
      </c>
      <c r="F51" t="str">
        <f>IF(D51="",IF(E51="","",VLOOKUP(E51,licences,3)),VLOOKUP(D51,DOSSARD,2))</f>
        <v>GOURCUFF</v>
      </c>
      <c r="G51" t="str">
        <f>IF(D51="",IF(E51="","",VLOOKUP(E51,licences,4)),VLOOKUP(D51,DOSSARD,3))</f>
        <v>LOHÉA</v>
      </c>
      <c r="H51" s="2" t="str">
        <f>IF(D51="",IF(E51="","",VLOOKUP(E51,licences,6)),VLOOKUP(D51,DOSSARD,5))</f>
        <v>MF</v>
      </c>
      <c r="I51" s="2" t="str">
        <f>IF(ISNUMBER(SEARCH("f",H51)),"F","G")</f>
        <v>F</v>
      </c>
      <c r="J51" t="str">
        <f>IF(D51="",IF(E51="","",VLOOKUP(E51,licences,7)),VLOOKUP(D51,DOSSARD,6))</f>
        <v>Collège Parc Ar C'Hoat</v>
      </c>
      <c r="K51" t="str">
        <f>IF(D51="","",VLOOKUP(D51,DOSSARD,8))</f>
        <v>Collèges Mixtes Etablissement</v>
      </c>
      <c r="L51" t="s">
        <v>40</v>
      </c>
      <c r="M51" t="s">
        <v>35</v>
      </c>
      <c r="N51" s="2" t="str">
        <f t="shared" si="7"/>
        <v>Moëlan-sur-Mer</v>
      </c>
    </row>
    <row r="52" spans="1:14" x14ac:dyDescent="0.3">
      <c r="A52" t="str">
        <f t="shared" si="11"/>
        <v/>
      </c>
      <c r="B52">
        <v>144</v>
      </c>
      <c r="C52">
        <v>51</v>
      </c>
      <c r="D52">
        <v>1202</v>
      </c>
      <c r="E52" s="2">
        <f>IF(D52="","",VLOOKUP(D52,DOSSARD,9))</f>
        <v>1</v>
      </c>
      <c r="F52" t="str">
        <f>IF(D52="",IF(E52="","",VLOOKUP(E52,licences,3)),VLOOKUP(D52,DOSSARD,2))</f>
        <v>PASQUIO</v>
      </c>
      <c r="G52" t="str">
        <f>IF(D52="",IF(E52="","",VLOOKUP(E52,licences,4)),VLOOKUP(D52,DOSSARD,3))</f>
        <v>MATHIEU</v>
      </c>
      <c r="H52" s="2" t="str">
        <f>IF(D52="",IF(E52="","",VLOOKUP(E52,licences,6)),VLOOKUP(D52,DOSSARD,5))</f>
        <v>MG</v>
      </c>
      <c r="I52" s="2" t="str">
        <f>IF(ISNUMBER(SEARCH("f",H52)),"F","G")</f>
        <v>G</v>
      </c>
      <c r="J52" t="str">
        <f>IF(D52="",IF(E52="","",VLOOKUP(E52,licences,7)),VLOOKUP(D52,DOSSARD,6))</f>
        <v>Collège Parc Ar C'Hoat</v>
      </c>
      <c r="K52" t="str">
        <f>IF(D52="","",VLOOKUP(D52,DOSSARD,8))</f>
        <v>Collèges Mixtes Etablissement</v>
      </c>
      <c r="L52" t="s">
        <v>41</v>
      </c>
      <c r="M52" t="s">
        <v>35</v>
      </c>
      <c r="N52" s="2" t="str">
        <f t="shared" si="7"/>
        <v>Moëlan-sur-Mer</v>
      </c>
    </row>
    <row r="53" spans="1:14" x14ac:dyDescent="0.3">
      <c r="A53" t="str">
        <f t="shared" si="11"/>
        <v/>
      </c>
      <c r="C53"/>
      <c r="D53"/>
      <c r="L53"/>
      <c r="M53"/>
    </row>
    <row r="54" spans="1:14" x14ac:dyDescent="0.3">
      <c r="A54">
        <f t="shared" si="11"/>
        <v>11</v>
      </c>
      <c r="B54">
        <v>146</v>
      </c>
      <c r="C54">
        <v>33</v>
      </c>
      <c r="D54">
        <v>642</v>
      </c>
      <c r="E54" s="2">
        <f>IF(D54="","",VLOOKUP(D54,DOSSARD,9))</f>
        <v>1</v>
      </c>
      <c r="F54" t="str">
        <f>IF(D54="",IF(E54="","",VLOOKUP(E54,licences,3)),VLOOKUP(D54,DOSSARD,2))</f>
        <v>TUDAL</v>
      </c>
      <c r="G54" t="str">
        <f>IF(D54="",IF(E54="","",VLOOKUP(E54,licences,4)),VLOOKUP(D54,DOSSARD,3))</f>
        <v>MARVYN</v>
      </c>
      <c r="H54" s="2" t="str">
        <f>IF(D54="",IF(E54="","",VLOOKUP(E54,licences,6)),VLOOKUP(D54,DOSSARD,5))</f>
        <v>MG</v>
      </c>
      <c r="I54" s="2" t="str">
        <f>IF(ISNUMBER(SEARCH("f",H54)),"F","G")</f>
        <v>G</v>
      </c>
      <c r="J54" t="str">
        <f>IF(D54="",IF(E54="","",VLOOKUP(E54,licences,7)),VLOOKUP(D54,DOSSARD,6))</f>
        <v>Collège Kervihan</v>
      </c>
      <c r="K54" t="str">
        <f>IF(D54="","",VLOOKUP(D54,DOSSARD,8))</f>
        <v>Collèges Mixtes Etablissement</v>
      </c>
      <c r="L54" t="s">
        <v>42</v>
      </c>
      <c r="M54" t="s">
        <v>43</v>
      </c>
      <c r="N54" s="2" t="str">
        <f t="shared" si="7"/>
        <v>Fouesnant</v>
      </c>
    </row>
    <row r="55" spans="1:14" x14ac:dyDescent="0.3">
      <c r="A55" t="str">
        <f t="shared" si="11"/>
        <v/>
      </c>
      <c r="B55">
        <v>146</v>
      </c>
      <c r="C55">
        <v>36</v>
      </c>
      <c r="D55">
        <v>665</v>
      </c>
      <c r="E55" s="2">
        <f>IF(D55="","",VLOOKUP(D55,DOSSARD,9))</f>
        <v>3</v>
      </c>
      <c r="F55" t="str">
        <f>IF(D55="",IF(E55="","",VLOOKUP(E55,licences,3)),VLOOKUP(D55,DOSSARD,2))</f>
        <v>LETOURNEL</v>
      </c>
      <c r="G55" t="str">
        <f>IF(D55="",IF(E55="","",VLOOKUP(E55,licences,4)),VLOOKUP(D55,DOSSARD,3))</f>
        <v>CALY</v>
      </c>
      <c r="H55" s="2" t="str">
        <f>IF(D55="",IF(E55="","",VLOOKUP(E55,licences,6)),VLOOKUP(D55,DOSSARD,5))</f>
        <v>MF</v>
      </c>
      <c r="I55" s="2" t="str">
        <f>IF(ISNUMBER(SEARCH("f",H55)),"F","G")</f>
        <v>F</v>
      </c>
      <c r="J55" t="str">
        <f>IF(D55="",IF(E55="","",VLOOKUP(E55,licences,7)),VLOOKUP(D55,DOSSARD,6))</f>
        <v>Collège Kervihan</v>
      </c>
      <c r="K55" t="str">
        <f>IF(D55="","",VLOOKUP(D55,DOSSARD,8))</f>
        <v>Collèges Mixtes Etablissement</v>
      </c>
      <c r="L55" t="s">
        <v>44</v>
      </c>
      <c r="M55" t="s">
        <v>43</v>
      </c>
      <c r="N55" s="2" t="str">
        <f t="shared" si="7"/>
        <v>Fouesnant</v>
      </c>
    </row>
    <row r="56" spans="1:14" x14ac:dyDescent="0.3">
      <c r="A56" t="str">
        <f t="shared" si="11"/>
        <v/>
      </c>
      <c r="B56">
        <v>146</v>
      </c>
      <c r="C56">
        <v>36</v>
      </c>
      <c r="D56">
        <v>629</v>
      </c>
      <c r="E56" s="2">
        <f>IF(D56="","",VLOOKUP(D56,DOSSARD,9))</f>
        <v>1</v>
      </c>
      <c r="F56" t="str">
        <f>IF(D56="",IF(E56="","",VLOOKUP(E56,licences,3)),VLOOKUP(D56,DOSSARD,2))</f>
        <v>BOLOU</v>
      </c>
      <c r="G56" t="str">
        <f>IF(D56="",IF(E56="","",VLOOKUP(E56,licences,4)),VLOOKUP(D56,DOSSARD,3))</f>
        <v>Clément</v>
      </c>
      <c r="H56" s="2" t="str">
        <f>IF(D56="",IF(E56="","",VLOOKUP(E56,licences,6)),VLOOKUP(D56,DOSSARD,5))</f>
        <v>MG</v>
      </c>
      <c r="I56" s="2" t="str">
        <f>IF(ISNUMBER(SEARCH("f",H56)),"F","G")</f>
        <v>G</v>
      </c>
      <c r="J56" t="str">
        <f>IF(D56="",IF(E56="","",VLOOKUP(E56,licences,7)),VLOOKUP(D56,DOSSARD,6))</f>
        <v>Collège Kervihan</v>
      </c>
      <c r="K56" t="str">
        <f>IF(D56="","",VLOOKUP(D56,DOSSARD,8))</f>
        <v>Collèges Mixtes Etablissement</v>
      </c>
      <c r="L56" t="s">
        <v>42</v>
      </c>
      <c r="M56" t="s">
        <v>43</v>
      </c>
      <c r="N56" s="2" t="str">
        <f t="shared" si="7"/>
        <v>Fouesnant</v>
      </c>
    </row>
    <row r="57" spans="1:14" x14ac:dyDescent="0.3">
      <c r="A57" t="str">
        <f t="shared" si="11"/>
        <v/>
      </c>
      <c r="B57">
        <v>146</v>
      </c>
      <c r="C57">
        <v>41</v>
      </c>
      <c r="D57">
        <v>666</v>
      </c>
      <c r="E57" s="2">
        <f>IF(D57="","",VLOOKUP(D57,DOSSARD,9))</f>
        <v>3</v>
      </c>
      <c r="F57" t="str">
        <f>IF(D57="",IF(E57="","",VLOOKUP(E57,licences,3)),VLOOKUP(D57,DOSSARD,2))</f>
        <v>MICHELS</v>
      </c>
      <c r="G57" t="str">
        <f>IF(D57="",IF(E57="","",VLOOKUP(E57,licences,4)),VLOOKUP(D57,DOSSARD,3))</f>
        <v>LISE</v>
      </c>
      <c r="H57" s="2" t="str">
        <f>IF(D57="",IF(E57="","",VLOOKUP(E57,licences,6)),VLOOKUP(D57,DOSSARD,5))</f>
        <v>MF</v>
      </c>
      <c r="I57" s="2" t="str">
        <f>IF(ISNUMBER(SEARCH("f",H57)),"F","G")</f>
        <v>F</v>
      </c>
      <c r="J57" t="str">
        <f>IF(D57="",IF(E57="","",VLOOKUP(E57,licences,7)),VLOOKUP(D57,DOSSARD,6))</f>
        <v>Collège Kervihan</v>
      </c>
      <c r="K57" t="str">
        <f>IF(D57="","",VLOOKUP(D57,DOSSARD,8))</f>
        <v>Collèges Mixtes Etablissement</v>
      </c>
      <c r="L57" t="s">
        <v>42</v>
      </c>
      <c r="M57" t="s">
        <v>43</v>
      </c>
      <c r="N57" s="2" t="str">
        <f t="shared" si="7"/>
        <v>Fouesnant</v>
      </c>
    </row>
    <row r="58" spans="1:14" x14ac:dyDescent="0.3">
      <c r="A58" t="str">
        <f t="shared" si="11"/>
        <v/>
      </c>
      <c r="C58"/>
      <c r="D58"/>
      <c r="L58"/>
      <c r="M58"/>
    </row>
    <row r="59" spans="1:14" x14ac:dyDescent="0.3">
      <c r="A59">
        <f t="shared" si="11"/>
        <v>12</v>
      </c>
      <c r="B59">
        <v>158</v>
      </c>
      <c r="C59">
        <v>28</v>
      </c>
      <c r="D59">
        <v>1053</v>
      </c>
      <c r="E59" s="2">
        <f>IF(D59="","",VLOOKUP(D59,DOSSARD,9))</f>
        <v>3</v>
      </c>
      <c r="F59" t="str">
        <f>IF(D59="",IF(E59="","",VLOOKUP(E59,licences,3)),VLOOKUP(D59,DOSSARD,2))</f>
        <v>COURTEAUX</v>
      </c>
      <c r="G59" t="str">
        <f>IF(D59="",IF(E59="","",VLOOKUP(E59,licences,4)),VLOOKUP(D59,DOSSARD,3))</f>
        <v>Anna</v>
      </c>
      <c r="H59" s="2" t="str">
        <f>IF(D59="",IF(E59="","",VLOOKUP(E59,licences,6)),VLOOKUP(D59,DOSSARD,5))</f>
        <v>MF</v>
      </c>
      <c r="I59" s="2" t="str">
        <f>IF(ISNUMBER(SEARCH("f",H59)),"F","G")</f>
        <v>F</v>
      </c>
      <c r="J59" t="str">
        <f>IF(D59="",IF(E59="","",VLOOKUP(E59,licences,7)),VLOOKUP(D59,DOSSARD,6))</f>
        <v>Collège Pays des Abers</v>
      </c>
      <c r="K59" t="str">
        <f>IF(D59="","",VLOOKUP(D59,DOSSARD,8))</f>
        <v>Collèges Mixtes Etablissement</v>
      </c>
      <c r="M59" t="s">
        <v>45</v>
      </c>
      <c r="N59" s="2" t="str">
        <f t="shared" si="7"/>
        <v>Lannilis</v>
      </c>
    </row>
    <row r="60" spans="1:14" x14ac:dyDescent="0.3">
      <c r="A60" t="str">
        <f t="shared" si="11"/>
        <v/>
      </c>
      <c r="B60">
        <v>158</v>
      </c>
      <c r="C60">
        <v>34</v>
      </c>
      <c r="D60">
        <v>1022</v>
      </c>
      <c r="E60" s="2">
        <f>IF(D60="","",VLOOKUP(D60,DOSSARD,9))</f>
        <v>1</v>
      </c>
      <c r="F60" t="str">
        <f>IF(D60="",IF(E60="","",VLOOKUP(E60,licences,3)),VLOOKUP(D60,DOSSARD,2))</f>
        <v>BALCON</v>
      </c>
      <c r="G60" t="str">
        <f>IF(D60="",IF(E60="","",VLOOKUP(E60,licences,4)),VLOOKUP(D60,DOSSARD,3))</f>
        <v>Achille</v>
      </c>
      <c r="H60" s="2" t="str">
        <f>IF(D60="",IF(E60="","",VLOOKUP(E60,licences,6)),VLOOKUP(D60,DOSSARD,5))</f>
        <v>MG</v>
      </c>
      <c r="I60" s="2" t="str">
        <f>IF(ISNUMBER(SEARCH("f",H60)),"F","G")</f>
        <v>G</v>
      </c>
      <c r="J60" t="str">
        <f>IF(D60="",IF(E60="","",VLOOKUP(E60,licences,7)),VLOOKUP(D60,DOSSARD,6))</f>
        <v>Collège Pays des Abers</v>
      </c>
      <c r="K60" t="str">
        <f>IF(D60="","",VLOOKUP(D60,DOSSARD,8))</f>
        <v>Collèges Mixtes Etablissement</v>
      </c>
      <c r="M60" t="s">
        <v>45</v>
      </c>
      <c r="N60" s="2" t="str">
        <f t="shared" si="7"/>
        <v>Lannilis</v>
      </c>
    </row>
    <row r="61" spans="1:14" x14ac:dyDescent="0.3">
      <c r="A61" t="str">
        <f t="shared" si="11"/>
        <v/>
      </c>
      <c r="B61">
        <v>158</v>
      </c>
      <c r="C61">
        <v>38</v>
      </c>
      <c r="D61">
        <v>1058</v>
      </c>
      <c r="E61" s="2">
        <f>IF(D61="","",VLOOKUP(D61,DOSSARD,9))</f>
        <v>3</v>
      </c>
      <c r="F61" t="str">
        <f>IF(D61="",IF(E61="","",VLOOKUP(E61,licences,3)),VLOOKUP(D61,DOSSARD,2))</f>
        <v>LETY</v>
      </c>
      <c r="G61" t="str">
        <f>IF(D61="",IF(E61="","",VLOOKUP(E61,licences,4)),VLOOKUP(D61,DOSSARD,3))</f>
        <v>Alice</v>
      </c>
      <c r="H61" s="2" t="str">
        <f>IF(D61="",IF(E61="","",VLOOKUP(E61,licences,6)),VLOOKUP(D61,DOSSARD,5))</f>
        <v>MF</v>
      </c>
      <c r="I61" s="2" t="str">
        <f>IF(ISNUMBER(SEARCH("f",H61)),"F","G")</f>
        <v>F</v>
      </c>
      <c r="J61" t="str">
        <f>IF(D61="",IF(E61="","",VLOOKUP(E61,licences,7)),VLOOKUP(D61,DOSSARD,6))</f>
        <v>Collège Pays des Abers</v>
      </c>
      <c r="K61" t="str">
        <f>IF(D61="","",VLOOKUP(D61,DOSSARD,8))</f>
        <v>Collèges Mixtes Etablissement</v>
      </c>
      <c r="M61" t="s">
        <v>45</v>
      </c>
      <c r="N61" s="2" t="str">
        <f t="shared" si="7"/>
        <v>Lannilis</v>
      </c>
    </row>
    <row r="62" spans="1:14" x14ac:dyDescent="0.3">
      <c r="A62" t="str">
        <f t="shared" si="11"/>
        <v/>
      </c>
      <c r="B62">
        <v>158</v>
      </c>
      <c r="C62">
        <v>58</v>
      </c>
      <c r="D62">
        <v>1031</v>
      </c>
      <c r="E62" s="2">
        <f>IF(D62="","",VLOOKUP(D62,DOSSARD,9))</f>
        <v>1</v>
      </c>
      <c r="F62" t="str">
        <f>IF(D62="",IF(E62="","",VLOOKUP(E62,licences,3)),VLOOKUP(D62,DOSSARD,2))</f>
        <v>JACOB</v>
      </c>
      <c r="G62" t="str">
        <f>IF(D62="",IF(E62="","",VLOOKUP(E62,licences,4)),VLOOKUP(D62,DOSSARD,3))</f>
        <v>Léo</v>
      </c>
      <c r="H62" s="2" t="str">
        <f>IF(D62="",IF(E62="","",VLOOKUP(E62,licences,6)),VLOOKUP(D62,DOSSARD,5))</f>
        <v>MG</v>
      </c>
      <c r="I62" s="2" t="str">
        <f>IF(ISNUMBER(SEARCH("f",H62)),"F","G")</f>
        <v>G</v>
      </c>
      <c r="J62" t="str">
        <f>IF(D62="",IF(E62="","",VLOOKUP(E62,licences,7)),VLOOKUP(D62,DOSSARD,6))</f>
        <v>Collège Pays des Abers</v>
      </c>
      <c r="K62" t="str">
        <f>IF(D62="","",VLOOKUP(D62,DOSSARD,8))</f>
        <v>Collèges Mixtes Etablissement</v>
      </c>
      <c r="M62" t="s">
        <v>45</v>
      </c>
      <c r="N62" s="2" t="str">
        <f t="shared" si="7"/>
        <v>Lannilis</v>
      </c>
    </row>
    <row r="63" spans="1:14" x14ac:dyDescent="0.3">
      <c r="A63" t="str">
        <f t="shared" si="11"/>
        <v/>
      </c>
      <c r="C63"/>
      <c r="D63"/>
      <c r="M63"/>
    </row>
    <row r="64" spans="1:14" x14ac:dyDescent="0.3">
      <c r="A64">
        <f t="shared" si="11"/>
        <v>13</v>
      </c>
      <c r="B64">
        <v>191</v>
      </c>
      <c r="C64">
        <v>12</v>
      </c>
      <c r="D64">
        <v>371</v>
      </c>
      <c r="E64" s="9">
        <f>IF(D64="","",VLOOKUP(D64,DOSSARD,9))</f>
        <v>1</v>
      </c>
      <c r="F64" s="8" t="str">
        <f>IF(D64="",IF(E64="","",VLOOKUP(E64,licences,3)),VLOOKUP(D64,DOSSARD,2))</f>
        <v>AUFFRAYS</v>
      </c>
      <c r="G64" s="8" t="str">
        <f>IF(D64="",IF(E64="","",VLOOKUP(E64,licences,4)),VLOOKUP(D64,DOSSARD,3))</f>
        <v>Elouan</v>
      </c>
      <c r="H64" s="9" t="str">
        <f>IF(D64="",IF(E64="","",VLOOKUP(E64,licences,6)),VLOOKUP(D64,DOSSARD,5))</f>
        <v>MG</v>
      </c>
      <c r="I64" s="9" t="str">
        <f>IF(ISNUMBER(SEARCH("f",H64)),"F","G")</f>
        <v>G</v>
      </c>
      <c r="J64" s="8" t="str">
        <f>IF(D64="",IF(E64="","",VLOOKUP(E64,licences,7)),VLOOKUP(D64,DOSSARD,6))</f>
        <v>Collège du Porzou</v>
      </c>
      <c r="K64" s="8" t="str">
        <f>IF(D64="","",VLOOKUP(D64,DOSSARD,8))</f>
        <v>Collèges Mixtes Etablissement</v>
      </c>
      <c r="L64" t="s">
        <v>46</v>
      </c>
      <c r="M64" t="s">
        <v>47</v>
      </c>
      <c r="N64" s="2" t="str">
        <f>IF(D64="",IF(E64="","",IF(VLOOKUP(E64,licences,8)="","",VLOOKUP(E64,licences,8))),IF(VLOOKUP(D64,DOSSARD,7)="","",VLOOKUP(D64,DOSSARD,7)))</f>
        <v>Concarneau</v>
      </c>
    </row>
    <row r="65" spans="1:14" x14ac:dyDescent="0.3">
      <c r="A65" t="str">
        <f t="shared" si="11"/>
        <v/>
      </c>
      <c r="B65">
        <v>191</v>
      </c>
      <c r="C65">
        <v>32</v>
      </c>
      <c r="D65">
        <v>375</v>
      </c>
      <c r="E65" s="2">
        <f>IF(D65="","",VLOOKUP(D65,DOSSARD,9))</f>
        <v>1</v>
      </c>
      <c r="F65" t="str">
        <f>IF(D65="",IF(E65="","",VLOOKUP(E65,licences,3)),VLOOKUP(D65,DOSSARD,2))</f>
        <v>LE BERRE</v>
      </c>
      <c r="G65" t="str">
        <f>IF(D65="",IF(E65="","",VLOOKUP(E65,licences,4)),VLOOKUP(D65,DOSSARD,3))</f>
        <v>Lazlo</v>
      </c>
      <c r="H65" s="2" t="str">
        <f>IF(D65="",IF(E65="","",VLOOKUP(E65,licences,6)),VLOOKUP(D65,DOSSARD,5))</f>
        <v>MG</v>
      </c>
      <c r="I65" s="2" t="str">
        <f>IF(ISNUMBER(SEARCH("f",H65)),"F","G")</f>
        <v>G</v>
      </c>
      <c r="J65" t="str">
        <f>IF(D65="",IF(E65="","",VLOOKUP(E65,licences,7)),VLOOKUP(D65,DOSSARD,6))</f>
        <v>Collège du Porzou</v>
      </c>
      <c r="K65" t="str">
        <f>IF(D65="","",VLOOKUP(D65,DOSSARD,8))</f>
        <v>Collèges Mixtes Etablissement</v>
      </c>
      <c r="L65" t="s">
        <v>48</v>
      </c>
      <c r="M65" t="s">
        <v>47</v>
      </c>
      <c r="N65" s="2" t="str">
        <f>IF(D65="",IF(E65="","",IF(VLOOKUP(E65,licences,8)="","",VLOOKUP(E65,licences,8))),IF(VLOOKUP(D65,DOSSARD,7)="","",VLOOKUP(D65,DOSSARD,7)))</f>
        <v>Concarneau</v>
      </c>
    </row>
    <row r="66" spans="1:14" x14ac:dyDescent="0.3">
      <c r="A66" t="str">
        <f t="shared" si="11"/>
        <v/>
      </c>
      <c r="B66">
        <v>191</v>
      </c>
      <c r="C66">
        <v>72</v>
      </c>
      <c r="D66">
        <v>387</v>
      </c>
      <c r="E66" s="2">
        <f>IF(D66="","",VLOOKUP(D66,DOSSARD,9))</f>
        <v>3</v>
      </c>
      <c r="F66" t="str">
        <f>IF(D66="",IF(E66="","",VLOOKUP(E66,licences,3)),VLOOKUP(D66,DOSSARD,2))</f>
        <v>LE FLOCH</v>
      </c>
      <c r="G66" t="str">
        <f>IF(D66="",IF(E66="","",VLOOKUP(E66,licences,4)),VLOOKUP(D66,DOSSARD,3))</f>
        <v>Marina</v>
      </c>
      <c r="H66" s="2" t="str">
        <f>IF(D66="",IF(E66="","",VLOOKUP(E66,licences,6)),VLOOKUP(D66,DOSSARD,5))</f>
        <v>MF</v>
      </c>
      <c r="I66" s="2" t="str">
        <f>IF(ISNUMBER(SEARCH("f",H66)),"F","G")</f>
        <v>F</v>
      </c>
      <c r="J66" t="str">
        <f>IF(D66="",IF(E66="","",VLOOKUP(E66,licences,7)),VLOOKUP(D66,DOSSARD,6))</f>
        <v>Collège du Porzou</v>
      </c>
      <c r="K66" t="str">
        <f>IF(D66="","",VLOOKUP(D66,DOSSARD,8))</f>
        <v>Collèges Mixtes Etablissement</v>
      </c>
      <c r="L66" t="s">
        <v>49</v>
      </c>
      <c r="M66" t="s">
        <v>47</v>
      </c>
      <c r="N66" s="2" t="str">
        <f>IF(D66="",IF(E66="","",IF(VLOOKUP(E66,licences,8)="","",VLOOKUP(E66,licences,8))),IF(VLOOKUP(D66,DOSSARD,7)="","",VLOOKUP(D66,DOSSARD,7)))</f>
        <v>Concarneau</v>
      </c>
    </row>
    <row r="67" spans="1:14" x14ac:dyDescent="0.3">
      <c r="A67" t="str">
        <f t="shared" si="11"/>
        <v/>
      </c>
      <c r="B67">
        <v>191</v>
      </c>
      <c r="C67">
        <v>75</v>
      </c>
      <c r="D67">
        <v>383</v>
      </c>
      <c r="E67" s="2">
        <f>IF(D67="","",VLOOKUP(D67,DOSSARD,9))</f>
        <v>3</v>
      </c>
      <c r="F67" t="str">
        <f>IF(D67="",IF(E67="","",VLOOKUP(E67,licences,3)),VLOOKUP(D67,DOSSARD,2))</f>
        <v>CAZALIS DE FONDOUCE</v>
      </c>
      <c r="G67" t="str">
        <f>IF(D67="",IF(E67="","",VLOOKUP(E67,licences,4)),VLOOKUP(D67,DOSSARD,3))</f>
        <v>VIOLETTE</v>
      </c>
      <c r="H67" s="2" t="str">
        <f>IF(D67="",IF(E67="","",VLOOKUP(E67,licences,6)),VLOOKUP(D67,DOSSARD,5))</f>
        <v>MF</v>
      </c>
      <c r="I67" s="2" t="str">
        <f>IF(ISNUMBER(SEARCH("f",H67)),"F","G")</f>
        <v>F</v>
      </c>
      <c r="J67" t="str">
        <f>IF(D67="",IF(E67="","",VLOOKUP(E67,licences,7)),VLOOKUP(D67,DOSSARD,6))</f>
        <v>Collège du Porzou</v>
      </c>
      <c r="K67" t="str">
        <f>IF(D67="","",VLOOKUP(D67,DOSSARD,8))</f>
        <v>Collèges Mixtes Etablissement</v>
      </c>
      <c r="L67" t="s">
        <v>49</v>
      </c>
      <c r="M67" t="s">
        <v>50</v>
      </c>
      <c r="N67" s="2" t="str">
        <f>IF(D67="",IF(E67="","",IF(VLOOKUP(E67,licences,8)="","",VLOOKUP(E67,licences,8))),IF(VLOOKUP(D67,DOSSARD,7)="","",VLOOKUP(D67,DOSSARD,7)))</f>
        <v>Concarneau</v>
      </c>
    </row>
    <row r="68" spans="1:14" x14ac:dyDescent="0.3">
      <c r="A68" t="str">
        <f t="shared" si="11"/>
        <v/>
      </c>
      <c r="C68"/>
      <c r="D68"/>
      <c r="L68"/>
      <c r="M68"/>
    </row>
    <row r="69" spans="1:14" x14ac:dyDescent="0.3">
      <c r="A69">
        <f t="shared" si="11"/>
        <v>14</v>
      </c>
      <c r="B69">
        <v>207</v>
      </c>
      <c r="C69">
        <v>18</v>
      </c>
      <c r="D69">
        <v>1860</v>
      </c>
      <c r="E69" s="2">
        <f>IF(D69="","",VLOOKUP(D69,DOSSARD,9))</f>
        <v>3</v>
      </c>
      <c r="F69" t="str">
        <f>IF(D69="",IF(E69="","",VLOOKUP(E69,licences,3)),VLOOKUP(D69,DOSSARD,2))</f>
        <v>TANGUY</v>
      </c>
      <c r="G69" t="str">
        <f>IF(D69="",IF(E69="","",VLOOKUP(E69,licences,4)),VLOOKUP(D69,DOSSARD,3))</f>
        <v>AILEEN</v>
      </c>
      <c r="H69" s="2" t="str">
        <f>IF(D69="",IF(E69="","",VLOOKUP(E69,licences,6)),VLOOKUP(D69,DOSSARD,5))</f>
        <v>MF</v>
      </c>
      <c r="I69" s="2" t="str">
        <f>IF(ISNUMBER(SEARCH("f",H69)),"F","G")</f>
        <v>F</v>
      </c>
      <c r="J69" t="str">
        <f>IF(D69="",IF(E69="","",VLOOKUP(E69,licences,7)),VLOOKUP(D69,DOSSARD,6))</f>
        <v>Collège Auguste Brizeux</v>
      </c>
      <c r="K69" t="str">
        <f>IF(D69="","",VLOOKUP(D69,DOSSARD,8))</f>
        <v>Collèges Mixtes Etablissement</v>
      </c>
      <c r="L69" t="s">
        <v>51</v>
      </c>
      <c r="M69" t="s">
        <v>50</v>
      </c>
      <c r="N69" s="2" t="str">
        <f>IF(D69="",IF(E69="","",IF(VLOOKUP(E69,licences,8)="","",VLOOKUP(E69,licences,8))),IF(VLOOKUP(D69,DOSSARD,7)="","",VLOOKUP(D69,DOSSARD,7)))</f>
        <v>Quimper</v>
      </c>
    </row>
    <row r="70" spans="1:14" x14ac:dyDescent="0.3">
      <c r="A70" t="str">
        <f t="shared" si="11"/>
        <v/>
      </c>
      <c r="B70">
        <v>207</v>
      </c>
      <c r="C70">
        <v>44</v>
      </c>
      <c r="D70">
        <v>1839</v>
      </c>
      <c r="E70" s="2">
        <f>IF(D70="","",VLOOKUP(D70,DOSSARD,9))</f>
        <v>1</v>
      </c>
      <c r="F70" t="str">
        <f>IF(D70="",IF(E70="","",VLOOKUP(E70,licences,3)),VLOOKUP(D70,DOSSARD,2))</f>
        <v>LAUTROU</v>
      </c>
      <c r="G70" t="str">
        <f>IF(D70="",IF(E70="","",VLOOKUP(E70,licences,4)),VLOOKUP(D70,DOSSARD,3))</f>
        <v>GABIN</v>
      </c>
      <c r="H70" s="2" t="str">
        <f>IF(D70="",IF(E70="","",VLOOKUP(E70,licences,6)),VLOOKUP(D70,DOSSARD,5))</f>
        <v>MG</v>
      </c>
      <c r="I70" s="2" t="str">
        <f>IF(ISNUMBER(SEARCH("f",H70)),"F","G")</f>
        <v>G</v>
      </c>
      <c r="J70" t="str">
        <f>IF(D70="",IF(E70="","",VLOOKUP(E70,licences,7)),VLOOKUP(D70,DOSSARD,6))</f>
        <v>Collège Auguste Brizeux</v>
      </c>
      <c r="K70" t="str">
        <f>IF(D70="","",VLOOKUP(D70,DOSSARD,8))</f>
        <v>Collèges Mixtes Etablissement</v>
      </c>
      <c r="L70" t="s">
        <v>51</v>
      </c>
      <c r="M70" t="s">
        <v>52</v>
      </c>
      <c r="N70" s="2" t="str">
        <f>IF(D70="",IF(E70="","",IF(VLOOKUP(E70,licences,8)="","",VLOOKUP(E70,licences,8))),IF(VLOOKUP(D70,DOSSARD,7)="","",VLOOKUP(D70,DOSSARD,7)))</f>
        <v>Quimper</v>
      </c>
    </row>
    <row r="71" spans="1:14" x14ac:dyDescent="0.3">
      <c r="A71" t="str">
        <f t="shared" si="11"/>
        <v/>
      </c>
      <c r="B71">
        <v>207</v>
      </c>
      <c r="C71">
        <v>50</v>
      </c>
      <c r="D71">
        <v>1838</v>
      </c>
      <c r="E71" s="2">
        <f>IF(D71="","",VLOOKUP(D71,DOSSARD,9))</f>
        <v>1</v>
      </c>
      <c r="F71" t="str">
        <f>IF(D71="",IF(E71="","",VLOOKUP(E71,licences,3)),VLOOKUP(D71,DOSSARD,2))</f>
        <v>KERHOAS</v>
      </c>
      <c r="G71" t="str">
        <f>IF(D71="",IF(E71="","",VLOOKUP(E71,licences,4)),VLOOKUP(D71,DOSSARD,3))</f>
        <v>YANNIS</v>
      </c>
      <c r="H71" s="2" t="str">
        <f>IF(D71="",IF(E71="","",VLOOKUP(E71,licences,6)),VLOOKUP(D71,DOSSARD,5))</f>
        <v>MG</v>
      </c>
      <c r="I71" s="2" t="str">
        <f>IF(ISNUMBER(SEARCH("f",H71)),"F","G")</f>
        <v>G</v>
      </c>
      <c r="J71" t="str">
        <f>IF(D71="",IF(E71="","",VLOOKUP(E71,licences,7)),VLOOKUP(D71,DOSSARD,6))</f>
        <v>Collège Auguste Brizeux</v>
      </c>
      <c r="K71" t="str">
        <f>IF(D71="","",VLOOKUP(D71,DOSSARD,8))</f>
        <v>Collèges Mixtes Etablissement</v>
      </c>
      <c r="L71" t="s">
        <v>51</v>
      </c>
      <c r="M71" t="s">
        <v>52</v>
      </c>
      <c r="N71" s="2" t="str">
        <f>IF(D71="",IF(E71="","",IF(VLOOKUP(E71,licences,8)="","",VLOOKUP(E71,licences,8))),IF(VLOOKUP(D71,DOSSARD,7)="","",VLOOKUP(D71,DOSSARD,7)))</f>
        <v>Quimper</v>
      </c>
    </row>
    <row r="72" spans="1:14" x14ac:dyDescent="0.3">
      <c r="A72" t="str">
        <f t="shared" si="11"/>
        <v/>
      </c>
      <c r="B72">
        <v>207</v>
      </c>
      <c r="C72">
        <v>95</v>
      </c>
      <c r="D72">
        <v>1858</v>
      </c>
      <c r="E72" s="2">
        <f>IF(D72="","",VLOOKUP(D72,DOSSARD,9))</f>
        <v>3</v>
      </c>
      <c r="F72" t="str">
        <f>IF(D72="",IF(E72="","",VLOOKUP(E72,licences,3)),VLOOKUP(D72,DOSSARD,2))</f>
        <v>LE QUEAU</v>
      </c>
      <c r="G72" t="str">
        <f>IF(D72="",IF(E72="","",VLOOKUP(E72,licences,4)),VLOOKUP(D72,DOSSARD,3))</f>
        <v>HELOISE</v>
      </c>
      <c r="H72" s="2" t="str">
        <f>IF(D72="",IF(E72="","",VLOOKUP(E72,licences,6)),VLOOKUP(D72,DOSSARD,5))</f>
        <v>MF</v>
      </c>
      <c r="I72" s="2" t="str">
        <f>IF(ISNUMBER(SEARCH("f",H72)),"F","G")</f>
        <v>F</v>
      </c>
      <c r="J72" t="str">
        <f>IF(D72="",IF(E72="","",VLOOKUP(E72,licences,7)),VLOOKUP(D72,DOSSARD,6))</f>
        <v>Collège Auguste Brizeux</v>
      </c>
      <c r="K72" t="str">
        <f>IF(D72="","",VLOOKUP(D72,DOSSARD,8))</f>
        <v>Collèges Mixtes Etablissement</v>
      </c>
      <c r="L72" t="s">
        <v>53</v>
      </c>
      <c r="M72" t="s">
        <v>54</v>
      </c>
      <c r="N72" s="2" t="str">
        <f>IF(D72="",IF(E72="","",IF(VLOOKUP(E72,licences,8)="","",VLOOKUP(E72,licences,8))),IF(VLOOKUP(D72,DOSSARD,7)="","",VLOOKUP(D72,DOSSARD,7)))</f>
        <v>Quimper</v>
      </c>
    </row>
    <row r="73" spans="1:14" x14ac:dyDescent="0.3">
      <c r="A73" t="str">
        <f t="shared" si="11"/>
        <v/>
      </c>
    </row>
    <row r="74" spans="1:14" x14ac:dyDescent="0.3">
      <c r="A74">
        <f t="shared" si="11"/>
        <v>15</v>
      </c>
      <c r="B74">
        <v>208</v>
      </c>
      <c r="C74">
        <v>23</v>
      </c>
      <c r="D74">
        <v>414</v>
      </c>
      <c r="E74" s="2">
        <f t="shared" ref="E74:E82" si="12">IF(D74="","",VLOOKUP(D74,DOSSARD,9))</f>
        <v>1</v>
      </c>
      <c r="F74" t="str">
        <f t="shared" ref="F74:F82" si="13">IF(D74="",IF(E74="","",VLOOKUP(E74,licences,3)),VLOOKUP(D74,DOSSARD,2))</f>
        <v>CHATEAU</v>
      </c>
      <c r="G74" t="str">
        <f t="shared" ref="G74:G82" si="14">IF(D74="",IF(E74="","",VLOOKUP(E74,licences,4)),VLOOKUP(D74,DOSSARD,3))</f>
        <v>RAFAEL</v>
      </c>
      <c r="H74" s="2" t="str">
        <f t="shared" ref="H74:H82" si="15">IF(D74="",IF(E74="","",VLOOKUP(E74,licences,6)),VLOOKUP(D74,DOSSARD,5))</f>
        <v>MG</v>
      </c>
      <c r="I74" s="2" t="str">
        <f>IF(ISNUMBER(SEARCH("f",H74)),"F","G")</f>
        <v>G</v>
      </c>
      <c r="J74" t="str">
        <f t="shared" ref="J74:J82" si="16">IF(D74="",IF(E74="","",VLOOKUP(E74,licences,7)),VLOOKUP(D74,DOSSARD,6))</f>
        <v>Collège Alain</v>
      </c>
      <c r="K74" t="str">
        <f t="shared" ref="K74:K82" si="17">IF(D74="","",VLOOKUP(D74,DOSSARD,8))</f>
        <v>Collèges Mixtes Etablissement</v>
      </c>
      <c r="L74" t="s">
        <v>32</v>
      </c>
      <c r="M74" t="s">
        <v>54</v>
      </c>
      <c r="N74" s="2" t="str">
        <f t="shared" ref="N74:N116" si="18">IF(D74="",IF(E74="","",IF(VLOOKUP(E74,licences,8)="","",VLOOKUP(E74,licences,8))),IF(VLOOKUP(D74,DOSSARD,7)="","",VLOOKUP(D74,DOSSARD,7)))</f>
        <v>Crozon</v>
      </c>
    </row>
    <row r="75" spans="1:14" x14ac:dyDescent="0.3">
      <c r="A75" t="str">
        <f t="shared" si="11"/>
        <v/>
      </c>
      <c r="B75">
        <v>208</v>
      </c>
      <c r="C75">
        <v>39</v>
      </c>
      <c r="D75">
        <v>423</v>
      </c>
      <c r="E75" s="2">
        <f t="shared" si="12"/>
        <v>1</v>
      </c>
      <c r="F75" t="str">
        <f t="shared" si="13"/>
        <v>LUCE</v>
      </c>
      <c r="G75" t="str">
        <f t="shared" si="14"/>
        <v>ALEXANDRE</v>
      </c>
      <c r="H75" s="2" t="str">
        <f t="shared" si="15"/>
        <v>MG</v>
      </c>
      <c r="I75" s="2" t="str">
        <f>IF(ISNUMBER(SEARCH("f",H75)),"F","G")</f>
        <v>G</v>
      </c>
      <c r="J75" t="str">
        <f t="shared" si="16"/>
        <v>Collège Alain</v>
      </c>
      <c r="K75" t="str">
        <f t="shared" si="17"/>
        <v>Collèges Mixtes Etablissement</v>
      </c>
      <c r="L75" t="s">
        <v>32</v>
      </c>
      <c r="M75" t="s">
        <v>54</v>
      </c>
      <c r="N75" s="2" t="str">
        <f t="shared" si="18"/>
        <v>Crozon</v>
      </c>
    </row>
    <row r="76" spans="1:14" x14ac:dyDescent="0.3">
      <c r="A76" t="str">
        <f t="shared" si="11"/>
        <v/>
      </c>
      <c r="B76">
        <v>208</v>
      </c>
      <c r="C76">
        <v>62</v>
      </c>
      <c r="D76">
        <v>447</v>
      </c>
      <c r="E76" s="2">
        <f t="shared" si="12"/>
        <v>3</v>
      </c>
      <c r="F76" t="str">
        <f t="shared" si="13"/>
        <v>NAVORET</v>
      </c>
      <c r="G76" t="str">
        <f t="shared" si="14"/>
        <v>Hevell</v>
      </c>
      <c r="H76" s="2" t="str">
        <f t="shared" si="15"/>
        <v>MF</v>
      </c>
      <c r="I76" s="2" t="str">
        <f>IF(ISNUMBER(SEARCH("f",H76)),"F","G")</f>
        <v>F</v>
      </c>
      <c r="J76" t="str">
        <f t="shared" si="16"/>
        <v>Collège Alain</v>
      </c>
      <c r="K76" t="str">
        <f t="shared" si="17"/>
        <v>Collèges Mixtes Etablissement</v>
      </c>
      <c r="L76" t="s">
        <v>32</v>
      </c>
      <c r="M76" t="s">
        <v>54</v>
      </c>
      <c r="N76" s="2" t="str">
        <f t="shared" si="18"/>
        <v>Crozon</v>
      </c>
    </row>
    <row r="77" spans="1:14" x14ac:dyDescent="0.3">
      <c r="A77" t="str">
        <f t="shared" si="11"/>
        <v/>
      </c>
      <c r="B77">
        <v>208</v>
      </c>
      <c r="C77">
        <v>84</v>
      </c>
      <c r="D77">
        <v>435</v>
      </c>
      <c r="E77" s="2">
        <f t="shared" si="12"/>
        <v>3</v>
      </c>
      <c r="F77" t="str">
        <f t="shared" si="13"/>
        <v>BERTELOOT</v>
      </c>
      <c r="G77" t="str">
        <f t="shared" si="14"/>
        <v>LOU</v>
      </c>
      <c r="H77" s="2" t="str">
        <f t="shared" si="15"/>
        <v>MF</v>
      </c>
      <c r="I77" s="2" t="str">
        <f>IF(ISNUMBER(SEARCH("f",H77)),"F","G")</f>
        <v>F</v>
      </c>
      <c r="J77" t="str">
        <f t="shared" si="16"/>
        <v>Collège Alain</v>
      </c>
      <c r="K77" t="str">
        <f t="shared" si="17"/>
        <v>Collèges Mixtes Etablissement</v>
      </c>
      <c r="L77" t="s">
        <v>55</v>
      </c>
      <c r="M77" t="s">
        <v>56</v>
      </c>
      <c r="N77" s="2" t="str">
        <f t="shared" ref="N77:N82" si="19">IF(D77="",IF(E77="","",IF(VLOOKUP(E77,licences,8)="","",VLOOKUP(E77,licences,8))),IF(VLOOKUP(D77,DOSSARD,7)="","",VLOOKUP(D77,DOSSARD,7)))</f>
        <v>Crozon</v>
      </c>
    </row>
    <row r="78" spans="1:14" x14ac:dyDescent="0.3">
      <c r="A78" t="str">
        <f t="shared" si="11"/>
        <v/>
      </c>
      <c r="C78"/>
      <c r="D78"/>
      <c r="E78" s="2" t="str">
        <f t="shared" si="12"/>
        <v/>
      </c>
      <c r="F78" t="str">
        <f t="shared" si="13"/>
        <v/>
      </c>
      <c r="G78" t="str">
        <f t="shared" si="14"/>
        <v/>
      </c>
      <c r="H78" s="2" t="str">
        <f t="shared" si="15"/>
        <v/>
      </c>
      <c r="I78" s="2" t="str">
        <f t="shared" ref="I78:I82" si="20">IF(ISNUMBER(SEARCH("f",H78)),"F","G")</f>
        <v>G</v>
      </c>
      <c r="J78" t="str">
        <f t="shared" si="16"/>
        <v/>
      </c>
      <c r="K78" t="str">
        <f t="shared" si="17"/>
        <v/>
      </c>
      <c r="L78" t="s">
        <v>57</v>
      </c>
      <c r="M78" t="s">
        <v>54</v>
      </c>
      <c r="N78" s="2" t="str">
        <f t="shared" si="19"/>
        <v/>
      </c>
    </row>
    <row r="79" spans="1:14" x14ac:dyDescent="0.3">
      <c r="A79">
        <f t="shared" si="11"/>
        <v>16</v>
      </c>
      <c r="B79">
        <v>222</v>
      </c>
      <c r="C79">
        <v>46</v>
      </c>
      <c r="D79">
        <v>1588</v>
      </c>
      <c r="E79" s="2">
        <f t="shared" si="12"/>
        <v>1</v>
      </c>
      <c r="F79" t="str">
        <f t="shared" si="13"/>
        <v>BACHELARD</v>
      </c>
      <c r="G79" t="str">
        <f t="shared" si="14"/>
        <v>Thibault</v>
      </c>
      <c r="H79" s="2" t="str">
        <f t="shared" si="15"/>
        <v>MG</v>
      </c>
      <c r="I79" s="2" t="str">
        <f t="shared" si="20"/>
        <v>G</v>
      </c>
      <c r="J79" t="str">
        <f t="shared" si="16"/>
        <v>Daubie</v>
      </c>
      <c r="K79" t="str">
        <f t="shared" si="17"/>
        <v>Collèges Mixtes Etablissement</v>
      </c>
      <c r="L79" t="s">
        <v>58</v>
      </c>
      <c r="M79" t="s">
        <v>59</v>
      </c>
      <c r="N79" s="2" t="str">
        <f t="shared" si="19"/>
        <v>Plouzané</v>
      </c>
    </row>
    <row r="80" spans="1:14" x14ac:dyDescent="0.3">
      <c r="A80" t="str">
        <f t="shared" si="11"/>
        <v/>
      </c>
      <c r="B80">
        <v>222</v>
      </c>
      <c r="C80">
        <v>56</v>
      </c>
      <c r="D80">
        <v>1598</v>
      </c>
      <c r="E80" s="2">
        <f t="shared" si="12"/>
        <v>1</v>
      </c>
      <c r="F80" t="str">
        <f t="shared" si="13"/>
        <v>SAIDINA</v>
      </c>
      <c r="G80" t="str">
        <f t="shared" si="14"/>
        <v>Kerian</v>
      </c>
      <c r="H80" s="2" t="str">
        <f t="shared" si="15"/>
        <v>MG</v>
      </c>
      <c r="I80" s="2" t="str">
        <f t="shared" si="20"/>
        <v>G</v>
      </c>
      <c r="J80" t="str">
        <f t="shared" si="16"/>
        <v>Daubie</v>
      </c>
      <c r="K80" t="str">
        <f t="shared" si="17"/>
        <v>Collèges Mixtes Etablissement</v>
      </c>
      <c r="L80" t="s">
        <v>60</v>
      </c>
      <c r="M80" t="s">
        <v>61</v>
      </c>
      <c r="N80" s="2" t="str">
        <f t="shared" si="19"/>
        <v>Plouzané</v>
      </c>
    </row>
    <row r="81" spans="1:14" x14ac:dyDescent="0.3">
      <c r="A81" t="str">
        <f t="shared" si="11"/>
        <v/>
      </c>
      <c r="B81">
        <v>222</v>
      </c>
      <c r="C81">
        <v>31</v>
      </c>
      <c r="D81">
        <v>1608</v>
      </c>
      <c r="E81" s="2">
        <f t="shared" si="12"/>
        <v>3</v>
      </c>
      <c r="F81" t="str">
        <f t="shared" si="13"/>
        <v>GUEGUEN</v>
      </c>
      <c r="G81" t="str">
        <f t="shared" si="14"/>
        <v>Julie</v>
      </c>
      <c r="H81" s="2" t="str">
        <f t="shared" si="15"/>
        <v>MF</v>
      </c>
      <c r="I81" s="2" t="str">
        <f t="shared" si="20"/>
        <v>F</v>
      </c>
      <c r="J81" t="str">
        <f t="shared" si="16"/>
        <v>Daubie</v>
      </c>
      <c r="K81" t="str">
        <f t="shared" si="17"/>
        <v>Collèges Mixtes Etablissement</v>
      </c>
      <c r="L81" t="s">
        <v>62</v>
      </c>
      <c r="M81" t="s">
        <v>52</v>
      </c>
      <c r="N81" s="2" t="str">
        <f t="shared" si="19"/>
        <v>Plouzané</v>
      </c>
    </row>
    <row r="82" spans="1:14" x14ac:dyDescent="0.3">
      <c r="A82" t="str">
        <f t="shared" si="11"/>
        <v/>
      </c>
      <c r="B82">
        <v>222</v>
      </c>
      <c r="C82">
        <v>89</v>
      </c>
      <c r="D82">
        <v>1609</v>
      </c>
      <c r="E82" s="2">
        <f t="shared" si="12"/>
        <v>3</v>
      </c>
      <c r="F82" t="str">
        <f t="shared" si="13"/>
        <v>KERMOAL</v>
      </c>
      <c r="G82" t="str">
        <f t="shared" si="14"/>
        <v>Louise</v>
      </c>
      <c r="H82" s="2" t="str">
        <f t="shared" si="15"/>
        <v>MF</v>
      </c>
      <c r="I82" s="2" t="str">
        <f t="shared" si="20"/>
        <v>F</v>
      </c>
      <c r="J82" t="str">
        <f t="shared" si="16"/>
        <v>Daubie</v>
      </c>
      <c r="K82" t="str">
        <f t="shared" si="17"/>
        <v>Collèges Mixtes Etablissement</v>
      </c>
      <c r="L82" t="s">
        <v>63</v>
      </c>
      <c r="M82" t="s">
        <v>50</v>
      </c>
      <c r="N82" s="2" t="str">
        <f t="shared" si="19"/>
        <v>Plouzané</v>
      </c>
    </row>
    <row r="83" spans="1:14" x14ac:dyDescent="0.3">
      <c r="A83" t="str">
        <f t="shared" si="11"/>
        <v/>
      </c>
      <c r="C83"/>
      <c r="D83"/>
    </row>
    <row r="84" spans="1:14" x14ac:dyDescent="0.3">
      <c r="A84">
        <f t="shared" si="11"/>
        <v>17</v>
      </c>
      <c r="B84">
        <v>232</v>
      </c>
      <c r="C84">
        <v>39</v>
      </c>
      <c r="D84">
        <v>1055</v>
      </c>
      <c r="E84" s="2">
        <f>IF(D84="","",VLOOKUP(D84,DOSSARD,9))</f>
        <v>3</v>
      </c>
      <c r="F84" t="str">
        <f>IF(D84="",IF(E84="","",VLOOKUP(E84,licences,3)),VLOOKUP(D84,DOSSARD,2))</f>
        <v>HABIBI</v>
      </c>
      <c r="G84" t="str">
        <f>IF(D84="",IF(E84="","",VLOOKUP(E84,licences,4)),VLOOKUP(D84,DOSSARD,3))</f>
        <v>Dalhia</v>
      </c>
      <c r="H84" s="2" t="str">
        <f>IF(D84="",IF(E84="","",VLOOKUP(E84,licences,6)),VLOOKUP(D84,DOSSARD,5))</f>
        <v>MF</v>
      </c>
      <c r="I84" s="2" t="str">
        <f>IF(ISNUMBER(SEARCH("f",H84)),"F","G")</f>
        <v>F</v>
      </c>
      <c r="J84" t="str">
        <f>IF(D84="",IF(E84="","",VLOOKUP(E84,licences,7)),VLOOKUP(D84,DOSSARD,6))</f>
        <v>Collège Pays des Abers</v>
      </c>
      <c r="K84" t="str">
        <f>IF(D84="","",VLOOKUP(D84,DOSSARD,8))</f>
        <v>Collèges Mixtes Etablissement</v>
      </c>
      <c r="M84" t="s">
        <v>56</v>
      </c>
      <c r="N84" s="2" t="str">
        <f t="shared" si="18"/>
        <v>Lannilis</v>
      </c>
    </row>
    <row r="85" spans="1:14" x14ac:dyDescent="0.3">
      <c r="A85" t="str">
        <f t="shared" si="11"/>
        <v/>
      </c>
      <c r="B85">
        <v>232</v>
      </c>
      <c r="C85">
        <v>46</v>
      </c>
      <c r="D85">
        <v>1051</v>
      </c>
      <c r="E85" s="2">
        <f>IF(D85="","",VLOOKUP(D85,DOSSARD,9))</f>
        <v>3</v>
      </c>
      <c r="F85" t="str">
        <f>IF(D85="",IF(E85="","",VLOOKUP(E85,licences,3)),VLOOKUP(D85,DOSSARD,2))</f>
        <v>BRANCO</v>
      </c>
      <c r="G85" t="str">
        <f>IF(D85="",IF(E85="","",VLOOKUP(E85,licences,4)),VLOOKUP(D85,DOSSARD,3))</f>
        <v>Anna</v>
      </c>
      <c r="H85" s="2" t="str">
        <f>IF(D85="",IF(E85="","",VLOOKUP(E85,licences,6)),VLOOKUP(D85,DOSSARD,5))</f>
        <v>MF</v>
      </c>
      <c r="I85" s="2" t="str">
        <f>IF(ISNUMBER(SEARCH("f",H85)),"F","G")</f>
        <v>F</v>
      </c>
      <c r="J85" t="str">
        <f>IF(D85="",IF(E85="","",VLOOKUP(E85,licences,7)),VLOOKUP(D85,DOSSARD,6))</f>
        <v>Collège Pays des Abers</v>
      </c>
      <c r="K85" t="str">
        <f>IF(D85="","",VLOOKUP(D85,DOSSARD,8))</f>
        <v>Collèges Mixtes Etablissement</v>
      </c>
      <c r="M85" t="s">
        <v>56</v>
      </c>
      <c r="N85" s="2" t="str">
        <f t="shared" si="18"/>
        <v>Lannilis</v>
      </c>
    </row>
    <row r="86" spans="1:14" x14ac:dyDescent="0.3">
      <c r="A86" t="str">
        <f t="shared" si="11"/>
        <v/>
      </c>
      <c r="B86">
        <v>232</v>
      </c>
      <c r="C86">
        <v>65</v>
      </c>
      <c r="D86">
        <v>1034</v>
      </c>
      <c r="E86" s="2">
        <f>IF(D86="","",VLOOKUP(D86,DOSSARD,9))</f>
        <v>1</v>
      </c>
      <c r="F86" t="str">
        <f>IF(D86="",IF(E86="","",VLOOKUP(E86,licences,3)),VLOOKUP(D86,DOSSARD,2))</f>
        <v>MENEZ</v>
      </c>
      <c r="G86" t="str">
        <f>IF(D86="",IF(E86="","",VLOOKUP(E86,licences,4)),VLOOKUP(D86,DOSSARD,3))</f>
        <v>ANTOINE</v>
      </c>
      <c r="H86" s="2" t="str">
        <f>IF(D86="",IF(E86="","",VLOOKUP(E86,licences,6)),VLOOKUP(D86,DOSSARD,5))</f>
        <v>MG</v>
      </c>
      <c r="I86" s="2" t="str">
        <f>IF(ISNUMBER(SEARCH("f",H86)),"F","G")</f>
        <v>G</v>
      </c>
      <c r="J86" t="str">
        <f>IF(D86="",IF(E86="","",VLOOKUP(E86,licences,7)),VLOOKUP(D86,DOSSARD,6))</f>
        <v>Collège Pays des Abers</v>
      </c>
      <c r="K86" t="str">
        <f>IF(D86="","",VLOOKUP(D86,DOSSARD,8))</f>
        <v>Collèges Mixtes Etablissement</v>
      </c>
      <c r="M86" t="s">
        <v>64</v>
      </c>
      <c r="N86" s="2" t="str">
        <f t="shared" si="18"/>
        <v>Lannilis</v>
      </c>
    </row>
    <row r="87" spans="1:14" x14ac:dyDescent="0.3">
      <c r="A87" t="str">
        <f t="shared" si="11"/>
        <v/>
      </c>
      <c r="B87">
        <v>232</v>
      </c>
      <c r="C87">
        <v>82</v>
      </c>
      <c r="D87">
        <v>1027</v>
      </c>
      <c r="E87" s="2">
        <f>IF(D87="","",VLOOKUP(D87,DOSSARD,9))</f>
        <v>1</v>
      </c>
      <c r="F87" t="str">
        <f>IF(D87="",IF(E87="","",VLOOKUP(E87,licences,3)),VLOOKUP(D87,DOSSARD,2))</f>
        <v>DIAS DOS SANTOS</v>
      </c>
      <c r="G87" t="str">
        <f>IF(D87="",IF(E87="","",VLOOKUP(E87,licences,4)),VLOOKUP(D87,DOSSARD,3))</f>
        <v>Lucenzo</v>
      </c>
      <c r="H87" s="2" t="str">
        <f>IF(D87="",IF(E87="","",VLOOKUP(E87,licences,6)),VLOOKUP(D87,DOSSARD,5))</f>
        <v>MG</v>
      </c>
      <c r="I87" s="2" t="str">
        <f>IF(ISNUMBER(SEARCH("f",H87)),"F","G")</f>
        <v>G</v>
      </c>
      <c r="J87" t="str">
        <f>IF(D87="",IF(E87="","",VLOOKUP(E87,licences,7)),VLOOKUP(D87,DOSSARD,6))</f>
        <v>Collège Pays des Abers</v>
      </c>
      <c r="K87" t="str">
        <f>IF(D87="","",VLOOKUP(D87,DOSSARD,8))</f>
        <v>Collèges Mixtes Etablissement</v>
      </c>
      <c r="M87" t="s">
        <v>65</v>
      </c>
      <c r="N87" s="2" t="str">
        <f>IF(D87="",IF(E87="","",IF(VLOOKUP(E87,licences,8)="","",VLOOKUP(E87,licences,8))),IF(VLOOKUP(D87,DOSSARD,7)="","",VLOOKUP(D87,DOSSARD,7)))</f>
        <v>Lannilis</v>
      </c>
    </row>
    <row r="88" spans="1:14" x14ac:dyDescent="0.3">
      <c r="A88" t="str">
        <f t="shared" si="11"/>
        <v/>
      </c>
      <c r="C88"/>
      <c r="D88"/>
      <c r="M88"/>
    </row>
    <row r="89" spans="1:14" x14ac:dyDescent="0.3">
      <c r="A89">
        <f t="shared" si="11"/>
        <v>18</v>
      </c>
      <c r="B89">
        <v>243</v>
      </c>
      <c r="C89">
        <v>45</v>
      </c>
      <c r="D89">
        <v>630</v>
      </c>
      <c r="E89" s="2">
        <f>IF(D89="","",VLOOKUP(D89,DOSSARD,9))</f>
        <v>1</v>
      </c>
      <c r="F89" t="str">
        <f>IF(D89="",IF(E89="","",VLOOKUP(E89,licences,3)),VLOOKUP(D89,DOSSARD,2))</f>
        <v>BONNEFOY</v>
      </c>
      <c r="G89" t="str">
        <f>IF(D89="",IF(E89="","",VLOOKUP(E89,licences,4)),VLOOKUP(D89,DOSSARD,3))</f>
        <v>TITOUAN</v>
      </c>
      <c r="H89" s="2" t="str">
        <f>IF(D89="",IF(E89="","",VLOOKUP(E89,licences,6)),VLOOKUP(D89,DOSSARD,5))</f>
        <v>MG</v>
      </c>
      <c r="I89" s="2" t="str">
        <f>IF(ISNUMBER(SEARCH("f",H89)),"F","G")</f>
        <v>G</v>
      </c>
      <c r="J89" t="str">
        <f>IF(D89="",IF(E89="","",VLOOKUP(E89,licences,7)),VLOOKUP(D89,DOSSARD,6))</f>
        <v>Collège Kervihan</v>
      </c>
      <c r="K89" t="str">
        <f>IF(D89="","",VLOOKUP(D89,DOSSARD,8))</f>
        <v>Collèges Mixtes Etablissement</v>
      </c>
      <c r="L89" t="s">
        <v>66</v>
      </c>
      <c r="M89" t="s">
        <v>65</v>
      </c>
      <c r="N89" s="2" t="str">
        <f t="shared" si="18"/>
        <v>Fouesnant</v>
      </c>
    </row>
    <row r="90" spans="1:14" x14ac:dyDescent="0.3">
      <c r="A90" t="str">
        <f t="shared" si="11"/>
        <v/>
      </c>
      <c r="B90">
        <v>243</v>
      </c>
      <c r="C90">
        <v>47</v>
      </c>
      <c r="D90">
        <v>637</v>
      </c>
      <c r="E90" s="2">
        <f>IF(D90="","",VLOOKUP(D90,DOSSARD,9))</f>
        <v>1</v>
      </c>
      <c r="F90" t="str">
        <f>IF(D90="",IF(E90="","",VLOOKUP(E90,licences,3)),VLOOKUP(D90,DOSSARD,2))</f>
        <v>MEURDRAC</v>
      </c>
      <c r="G90" t="str">
        <f>IF(D90="",IF(E90="","",VLOOKUP(E90,licences,4)),VLOOKUP(D90,DOSSARD,3))</f>
        <v>Tom</v>
      </c>
      <c r="H90" s="2" t="str">
        <f>IF(D90="",IF(E90="","",VLOOKUP(E90,licences,6)),VLOOKUP(D90,DOSSARD,5))</f>
        <v>MG</v>
      </c>
      <c r="I90" s="2" t="str">
        <f>IF(ISNUMBER(SEARCH("f",H90)),"F","G")</f>
        <v>G</v>
      </c>
      <c r="J90" t="str">
        <f>IF(D90="",IF(E90="","",VLOOKUP(E90,licences,7)),VLOOKUP(D90,DOSSARD,6))</f>
        <v>Collège Kervihan</v>
      </c>
      <c r="K90" t="str">
        <f>IF(D90="","",VLOOKUP(D90,DOSSARD,8))</f>
        <v>Collèges Mixtes Etablissement</v>
      </c>
      <c r="L90" t="s">
        <v>67</v>
      </c>
      <c r="M90" t="s">
        <v>68</v>
      </c>
      <c r="N90" s="2" t="str">
        <f t="shared" si="18"/>
        <v>Fouesnant</v>
      </c>
    </row>
    <row r="91" spans="1:14" x14ac:dyDescent="0.3">
      <c r="A91" t="str">
        <f t="shared" si="11"/>
        <v/>
      </c>
      <c r="B91">
        <v>243</v>
      </c>
      <c r="C91">
        <v>52</v>
      </c>
      <c r="D91">
        <v>663</v>
      </c>
      <c r="E91" s="2">
        <f>IF(D91="","",VLOOKUP(D91,DOSSARD,9))</f>
        <v>3</v>
      </c>
      <c r="F91" t="str">
        <f>IF(D91="",IF(E91="","",VLOOKUP(E91,licences,3)),VLOOKUP(D91,DOSSARD,2))</f>
        <v>GOURTAY</v>
      </c>
      <c r="G91" t="str">
        <f>IF(D91="",IF(E91="","",VLOOKUP(E91,licences,4)),VLOOKUP(D91,DOSSARD,3))</f>
        <v>Lisa</v>
      </c>
      <c r="H91" s="2" t="str">
        <f>IF(D91="",IF(E91="","",VLOOKUP(E91,licences,6)),VLOOKUP(D91,DOSSARD,5))</f>
        <v>MF</v>
      </c>
      <c r="I91" s="2" t="str">
        <f>IF(ISNUMBER(SEARCH("f",H91)),"F","G")</f>
        <v>F</v>
      </c>
      <c r="J91" t="str">
        <f>IF(D91="",IF(E91="","",VLOOKUP(E91,licences,7)),VLOOKUP(D91,DOSSARD,6))</f>
        <v>Collège Kervihan</v>
      </c>
      <c r="K91" t="str">
        <f>IF(D91="","",VLOOKUP(D91,DOSSARD,8))</f>
        <v>Collèges Mixtes Etablissement</v>
      </c>
      <c r="L91" t="s">
        <v>69</v>
      </c>
      <c r="M91" t="s">
        <v>70</v>
      </c>
      <c r="N91" s="2" t="str">
        <f t="shared" si="18"/>
        <v>Fouesnant</v>
      </c>
    </row>
    <row r="92" spans="1:14" x14ac:dyDescent="0.3">
      <c r="A92" t="str">
        <f t="shared" si="11"/>
        <v/>
      </c>
      <c r="B92">
        <v>243</v>
      </c>
      <c r="C92">
        <v>99</v>
      </c>
      <c r="D92">
        <v>664</v>
      </c>
      <c r="E92" s="2">
        <f>IF(D92="","",VLOOKUP(D92,DOSSARD,9))</f>
        <v>3</v>
      </c>
      <c r="F92" t="str">
        <f>IF(D92="",IF(E92="","",VLOOKUP(E92,licences,3)),VLOOKUP(D92,DOSSARD,2))</f>
        <v>LE BLEIS</v>
      </c>
      <c r="G92" t="str">
        <f>IF(D92="",IF(E92="","",VLOOKUP(E92,licences,4)),VLOOKUP(D92,DOSSARD,3))</f>
        <v>THAIS</v>
      </c>
      <c r="H92" s="2" t="str">
        <f>IF(D92="",IF(E92="","",VLOOKUP(E92,licences,6)),VLOOKUP(D92,DOSSARD,5))</f>
        <v>MF</v>
      </c>
      <c r="I92" s="2" t="str">
        <f>IF(ISNUMBER(SEARCH("f",H92)),"F","G")</f>
        <v>F</v>
      </c>
      <c r="J92" t="str">
        <f>IF(D92="",IF(E92="","",VLOOKUP(E92,licences,7)),VLOOKUP(D92,DOSSARD,6))</f>
        <v>Collège Kervihan</v>
      </c>
      <c r="K92" t="str">
        <f>IF(D92="","",VLOOKUP(D92,DOSSARD,8))</f>
        <v>Collèges Mixtes Etablissement</v>
      </c>
      <c r="L92" t="s">
        <v>69</v>
      </c>
      <c r="M92" t="s">
        <v>70</v>
      </c>
      <c r="N92" s="2" t="str">
        <f>IF(D92="",IF(E92="","",IF(VLOOKUP(E92,licences,8)="","",VLOOKUP(E92,licences,8))),IF(VLOOKUP(D92,DOSSARD,7)="","",VLOOKUP(D92,DOSSARD,7)))</f>
        <v>Fouesnant</v>
      </c>
    </row>
    <row r="93" spans="1:14" x14ac:dyDescent="0.3">
      <c r="A93" t="str">
        <f t="shared" si="11"/>
        <v/>
      </c>
    </row>
    <row r="94" spans="1:14" x14ac:dyDescent="0.3">
      <c r="A94">
        <f t="shared" si="11"/>
        <v>19</v>
      </c>
      <c r="B94">
        <v>259</v>
      </c>
      <c r="C94">
        <v>40</v>
      </c>
      <c r="D94">
        <v>1893</v>
      </c>
      <c r="E94" s="2">
        <f>IF(D94="","",VLOOKUP(D94,DOSSARD,9))</f>
        <v>3</v>
      </c>
      <c r="F94" t="str">
        <f>IF(D94="",IF(E94="","",VLOOKUP(E94,licences,3)),VLOOKUP(D94,DOSSARD,2))</f>
        <v>CUTULLIC</v>
      </c>
      <c r="G94" t="str">
        <f>IF(D94="",IF(E94="","",VLOOKUP(E94,licences,4)),VLOOKUP(D94,DOSSARD,3))</f>
        <v>Morgane</v>
      </c>
      <c r="H94" s="2" t="str">
        <f>IF(D94="",IF(E94="","",VLOOKUP(E94,licences,6)),VLOOKUP(D94,DOSSARD,5))</f>
        <v>MF</v>
      </c>
      <c r="I94" s="2" t="str">
        <f>IF(ISNUMBER(SEARCH("f",H94)),"F","G")</f>
        <v>F</v>
      </c>
      <c r="J94" t="str">
        <f>IF(D94="",IF(E94="","",VLOOKUP(E94,licences,7)),VLOOKUP(D94,DOSSARD,6))</f>
        <v>Collège Diwan Jakez Riou</v>
      </c>
      <c r="K94" t="str">
        <f>IF(D94="","",VLOOKUP(D94,DOSSARD,8))</f>
        <v>Collèges Mixtes Etablissement</v>
      </c>
      <c r="L94" t="s">
        <v>71</v>
      </c>
      <c r="M94" t="s">
        <v>70</v>
      </c>
      <c r="N94" s="2" t="str">
        <f t="shared" si="18"/>
        <v>Quimper</v>
      </c>
    </row>
    <row r="95" spans="1:14" x14ac:dyDescent="0.3">
      <c r="A95" t="str">
        <f t="shared" si="11"/>
        <v/>
      </c>
      <c r="B95">
        <v>259</v>
      </c>
      <c r="C95">
        <v>56</v>
      </c>
      <c r="D95">
        <v>1894</v>
      </c>
      <c r="E95" s="2">
        <f>IF(D95="","",VLOOKUP(D95,DOSSARD,9))</f>
        <v>3</v>
      </c>
      <c r="F95" t="str">
        <f>IF(D95="",IF(E95="","",VLOOKUP(E95,licences,3)),VLOOKUP(D95,DOSSARD,2))</f>
        <v>LALLEMAND</v>
      </c>
      <c r="G95" t="str">
        <f>IF(D95="",IF(E95="","",VLOOKUP(E95,licences,4)),VLOOKUP(D95,DOSSARD,3))</f>
        <v>Guillemette</v>
      </c>
      <c r="H95" s="2" t="str">
        <f>IF(D95="",IF(E95="","",VLOOKUP(E95,licences,6)),VLOOKUP(D95,DOSSARD,5))</f>
        <v>MF</v>
      </c>
      <c r="I95" s="2" t="str">
        <f>IF(ISNUMBER(SEARCH("f",H95)),"F","G")</f>
        <v>F</v>
      </c>
      <c r="J95" t="str">
        <f>IF(D95="",IF(E95="","",VLOOKUP(E95,licences,7)),VLOOKUP(D95,DOSSARD,6))</f>
        <v>Collège Diwan Jakez Riou</v>
      </c>
      <c r="K95" t="str">
        <f>IF(D95="","",VLOOKUP(D95,DOSSARD,8))</f>
        <v>Collèges Mixtes Etablissement</v>
      </c>
      <c r="L95" t="s">
        <v>71</v>
      </c>
      <c r="M95" t="s">
        <v>72</v>
      </c>
      <c r="N95" s="2" t="str">
        <f t="shared" si="18"/>
        <v>Quimper</v>
      </c>
    </row>
    <row r="96" spans="1:14" x14ac:dyDescent="0.3">
      <c r="A96" t="str">
        <f t="shared" si="11"/>
        <v/>
      </c>
      <c r="B96">
        <v>259</v>
      </c>
      <c r="C96">
        <v>80</v>
      </c>
      <c r="D96">
        <v>1891</v>
      </c>
      <c r="E96" s="2">
        <f>IF(D96="","",VLOOKUP(D96,DOSSARD,9))</f>
        <v>1</v>
      </c>
      <c r="F96" t="str">
        <f>IF(D96="",IF(E96="","",VLOOKUP(E96,licences,3)),VLOOKUP(D96,DOSSARD,2))</f>
        <v>TUAL</v>
      </c>
      <c r="G96" t="str">
        <f>IF(D96="",IF(E96="","",VLOOKUP(E96,licences,4)),VLOOKUP(D96,DOSSARD,3))</f>
        <v>Meven</v>
      </c>
      <c r="H96" s="2" t="str">
        <f>IF(D96="",IF(E96="","",VLOOKUP(E96,licences,6)),VLOOKUP(D96,DOSSARD,5))</f>
        <v>MG</v>
      </c>
      <c r="I96" s="2" t="str">
        <f>IF(ISNUMBER(SEARCH("f",H96)),"F","G")</f>
        <v>G</v>
      </c>
      <c r="J96" t="str">
        <f>IF(D96="",IF(E96="","",VLOOKUP(E96,licences,7)),VLOOKUP(D96,DOSSARD,6))</f>
        <v>Collège Diwan Jakez Riou</v>
      </c>
      <c r="K96" t="str">
        <f>IF(D96="","",VLOOKUP(D96,DOSSARD,8))</f>
        <v>Collèges Mixtes Etablissement</v>
      </c>
      <c r="L96" t="s">
        <v>73</v>
      </c>
      <c r="M96" t="s">
        <v>72</v>
      </c>
      <c r="N96" s="2" t="str">
        <f t="shared" si="18"/>
        <v>Quimper</v>
      </c>
    </row>
    <row r="97" spans="1:14" x14ac:dyDescent="0.3">
      <c r="A97" t="str">
        <f t="shared" si="11"/>
        <v/>
      </c>
      <c r="B97">
        <v>259</v>
      </c>
      <c r="C97">
        <v>83</v>
      </c>
      <c r="D97">
        <v>1889</v>
      </c>
      <c r="E97" s="2">
        <f>IF(D97="","",VLOOKUP(D97,DOSSARD,9))</f>
        <v>1</v>
      </c>
      <c r="F97" t="str">
        <f>IF(D97="",IF(E97="","",VLOOKUP(E97,licences,3)),VLOOKUP(D97,DOSSARD,2))</f>
        <v>LANGLAIS</v>
      </c>
      <c r="G97" t="str">
        <f>IF(D97="",IF(E97="","",VLOOKUP(E97,licences,4)),VLOOKUP(D97,DOSSARD,3))</f>
        <v>Aelic</v>
      </c>
      <c r="H97" s="2" t="str">
        <f>IF(D97="",IF(E97="","",VLOOKUP(E97,licences,6)),VLOOKUP(D97,DOSSARD,5))</f>
        <v>MG</v>
      </c>
      <c r="I97" s="2" t="str">
        <f>IF(ISNUMBER(SEARCH("f",H97)),"F","G")</f>
        <v>G</v>
      </c>
      <c r="J97" t="str">
        <f>IF(D97="",IF(E97="","",VLOOKUP(E97,licences,7)),VLOOKUP(D97,DOSSARD,6))</f>
        <v>Collège Diwan Jakez Riou</v>
      </c>
      <c r="K97" t="str">
        <f>IF(D97="","",VLOOKUP(D97,DOSSARD,8))</f>
        <v>Collèges Mixtes Etablissement</v>
      </c>
      <c r="L97" t="s">
        <v>74</v>
      </c>
      <c r="M97" t="s">
        <v>75</v>
      </c>
      <c r="N97" s="2" t="str">
        <f>IF(D97="",IF(E97="","",IF(VLOOKUP(E97,licences,8)="","",VLOOKUP(E97,licences,8))),IF(VLOOKUP(D97,DOSSARD,7)="","",VLOOKUP(D97,DOSSARD,7)))</f>
        <v>Quimper</v>
      </c>
    </row>
    <row r="98" spans="1:14" x14ac:dyDescent="0.3">
      <c r="A98" t="str">
        <f t="shared" si="11"/>
        <v/>
      </c>
    </row>
    <row r="99" spans="1:14" x14ac:dyDescent="0.3">
      <c r="A99">
        <f t="shared" si="11"/>
        <v>20</v>
      </c>
      <c r="B99">
        <v>270</v>
      </c>
      <c r="C99">
        <v>48</v>
      </c>
      <c r="D99">
        <v>835</v>
      </c>
      <c r="E99" s="2">
        <f>IF(D99="","",VLOOKUP(D99,DOSSARD,9))</f>
        <v>3</v>
      </c>
      <c r="F99" t="str">
        <f>IF(D99="",IF(E99="","",VLOOKUP(E99,licences,3)),VLOOKUP(D99,DOSSARD,2))</f>
        <v>RIVOALEN</v>
      </c>
      <c r="G99" t="str">
        <f>IF(D99="",IF(E99="","",VLOOKUP(E99,licences,4)),VLOOKUP(D99,DOSSARD,3))</f>
        <v>LUCIE</v>
      </c>
      <c r="H99" s="2" t="str">
        <f>IF(D99="",IF(E99="","",VLOOKUP(E99,licences,6)),VLOOKUP(D99,DOSSARD,5))</f>
        <v>MF</v>
      </c>
      <c r="I99" s="2" t="str">
        <f>IF(ISNUMBER(SEARCH("f",H99)),"F","G")</f>
        <v>F</v>
      </c>
      <c r="J99" t="str">
        <f>IF(D99="",IF(E99="","",VLOOKUP(E99,licences,7)),VLOOKUP(D99,DOSSARD,6))</f>
        <v>Collège du Vizac</v>
      </c>
      <c r="K99" t="str">
        <f>IF(D99="","",VLOOKUP(D99,DOSSARD,8))</f>
        <v>Collèges Mixtes Etablissement</v>
      </c>
      <c r="L99" t="s">
        <v>19</v>
      </c>
      <c r="M99" t="s">
        <v>75</v>
      </c>
      <c r="N99" s="2" t="str">
        <f t="shared" si="18"/>
        <v>Guipavas</v>
      </c>
    </row>
    <row r="100" spans="1:14" x14ac:dyDescent="0.3">
      <c r="A100" t="str">
        <f t="shared" si="11"/>
        <v/>
      </c>
      <c r="B100">
        <v>270</v>
      </c>
      <c r="C100">
        <v>52</v>
      </c>
      <c r="D100">
        <v>804</v>
      </c>
      <c r="E100" s="2">
        <f>IF(D100="","",VLOOKUP(D100,DOSSARD,9))</f>
        <v>1</v>
      </c>
      <c r="F100" t="str">
        <f>IF(D100="",IF(E100="","",VLOOKUP(E100,licences,3)),VLOOKUP(D100,DOSSARD,2))</f>
        <v>GOASDUFF</v>
      </c>
      <c r="G100" t="str">
        <f>IF(D100="",IF(E100="","",VLOOKUP(E100,licences,4)),VLOOKUP(D100,DOSSARD,3))</f>
        <v>Maël</v>
      </c>
      <c r="H100" s="2" t="str">
        <f>IF(D100="",IF(E100="","",VLOOKUP(E100,licences,6)),VLOOKUP(D100,DOSSARD,5))</f>
        <v>MG</v>
      </c>
      <c r="I100" s="2" t="str">
        <f>IF(ISNUMBER(SEARCH("f",H100)),"F","G")</f>
        <v>G</v>
      </c>
      <c r="J100" t="str">
        <f>IF(D100="",IF(E100="","",VLOOKUP(E100,licences,7)),VLOOKUP(D100,DOSSARD,6))</f>
        <v>Collège du Vizac</v>
      </c>
      <c r="K100" t="str">
        <f>IF(D100="","",VLOOKUP(D100,DOSSARD,8))</f>
        <v>Collèges Mixtes Etablissement</v>
      </c>
      <c r="L100" t="s">
        <v>76</v>
      </c>
      <c r="M100" t="s">
        <v>77</v>
      </c>
      <c r="N100" s="2" t="str">
        <f t="shared" si="18"/>
        <v>Guipavas</v>
      </c>
    </row>
    <row r="101" spans="1:14" x14ac:dyDescent="0.3">
      <c r="A101" t="str">
        <f t="shared" si="11"/>
        <v/>
      </c>
      <c r="B101">
        <v>270</v>
      </c>
      <c r="C101">
        <v>69</v>
      </c>
      <c r="D101">
        <v>808</v>
      </c>
      <c r="E101" s="2">
        <f>IF(D101="","",VLOOKUP(D101,DOSSARD,9))</f>
        <v>1</v>
      </c>
      <c r="F101" t="str">
        <f>IF(D101="",IF(E101="","",VLOOKUP(E101,licences,3)),VLOOKUP(D101,DOSSARD,2))</f>
        <v>LE DROFF</v>
      </c>
      <c r="G101" t="str">
        <f>IF(D101="",IF(E101="","",VLOOKUP(E101,licences,4)),VLOOKUP(D101,DOSSARD,3))</f>
        <v>Enzo</v>
      </c>
      <c r="H101" s="2" t="str">
        <f>IF(D101="",IF(E101="","",VLOOKUP(E101,licences,6)),VLOOKUP(D101,DOSSARD,5))</f>
        <v>MG</v>
      </c>
      <c r="I101" s="2" t="str">
        <f>IF(ISNUMBER(SEARCH("f",H101)),"F","G")</f>
        <v>G</v>
      </c>
      <c r="J101" t="str">
        <f>IF(D101="",IF(E101="","",VLOOKUP(E101,licences,7)),VLOOKUP(D101,DOSSARD,6))</f>
        <v>Collège du Vizac</v>
      </c>
      <c r="K101" t="str">
        <f>IF(D101="","",VLOOKUP(D101,DOSSARD,8))</f>
        <v>Collèges Mixtes Etablissement</v>
      </c>
      <c r="L101" t="s">
        <v>78</v>
      </c>
      <c r="M101" t="s">
        <v>77</v>
      </c>
      <c r="N101" s="2" t="str">
        <f t="shared" si="18"/>
        <v>Guipavas</v>
      </c>
    </row>
    <row r="102" spans="1:14" x14ac:dyDescent="0.3">
      <c r="A102" t="str">
        <f t="shared" si="11"/>
        <v/>
      </c>
      <c r="B102">
        <v>270</v>
      </c>
      <c r="C102">
        <v>101</v>
      </c>
      <c r="D102">
        <v>830</v>
      </c>
      <c r="E102" s="2">
        <f>IF(D102="","",VLOOKUP(D102,DOSSARD,9))</f>
        <v>3</v>
      </c>
      <c r="F102" t="str">
        <f>IF(D102="",IF(E102="","",VLOOKUP(E102,licences,3)),VLOOKUP(D102,DOSSARD,2))</f>
        <v>BASTARD</v>
      </c>
      <c r="G102" t="str">
        <f>IF(D102="",IF(E102="","",VLOOKUP(E102,licences,4)),VLOOKUP(D102,DOSSARD,3))</f>
        <v>CHARLINE</v>
      </c>
      <c r="H102" s="2" t="str">
        <f>IF(D102="",IF(E102="","",VLOOKUP(E102,licences,6)),VLOOKUP(D102,DOSSARD,5))</f>
        <v>MF</v>
      </c>
      <c r="I102" s="2" t="str">
        <f>IF(ISNUMBER(SEARCH("f",H102)),"F","G")</f>
        <v>F</v>
      </c>
      <c r="J102" t="str">
        <f>IF(D102="",IF(E102="","",VLOOKUP(E102,licences,7)),VLOOKUP(D102,DOSSARD,6))</f>
        <v>Collège du Vizac</v>
      </c>
      <c r="K102" t="str">
        <f>IF(D102="","",VLOOKUP(D102,DOSSARD,8))</f>
        <v>Collèges Mixtes Etablissement</v>
      </c>
      <c r="L102" t="s">
        <v>20</v>
      </c>
      <c r="M102" t="s">
        <v>79</v>
      </c>
      <c r="N102" s="2" t="str">
        <f>IF(D102="",IF(E102="","",IF(VLOOKUP(E102,licences,8)="","",VLOOKUP(E102,licences,8))),IF(VLOOKUP(D102,DOSSARD,7)="","",VLOOKUP(D102,DOSSARD,7)))</f>
        <v>Guipavas</v>
      </c>
    </row>
    <row r="103" spans="1:14" x14ac:dyDescent="0.3">
      <c r="A103" t="str">
        <f t="shared" ref="A103:A166" si="21">IF(A98="","",A98+1)</f>
        <v/>
      </c>
    </row>
    <row r="104" spans="1:14" x14ac:dyDescent="0.3">
      <c r="A104">
        <f t="shared" si="21"/>
        <v>21</v>
      </c>
      <c r="B104">
        <v>272</v>
      </c>
      <c r="C104">
        <v>17</v>
      </c>
      <c r="D104">
        <v>788</v>
      </c>
      <c r="E104" s="2">
        <f>IF(D104="","",VLOOKUP(D104,DOSSARD,9))</f>
        <v>8</v>
      </c>
      <c r="F104" t="str">
        <f>IF(D104="",IF(E104="","",VLOOKUP(E104,licences,3)),VLOOKUP(D104,DOSSARD,2))</f>
        <v>LE GARS</v>
      </c>
      <c r="G104" t="str">
        <f>IF(D104="",IF(E104="","",VLOOKUP(E104,licences,4)),VLOOKUP(D104,DOSSARD,3))</f>
        <v>Emma</v>
      </c>
      <c r="H104" s="12" t="s">
        <v>80</v>
      </c>
      <c r="I104" s="12" t="str">
        <f>IF(ISNUMBER(SEARCH("f",H104)),"F","G")</f>
        <v>G</v>
      </c>
      <c r="J104" t="str">
        <f>IF(D104="",IF(E104="","",VLOOKUP(E104,licences,7)),VLOOKUP(D104,DOSSARD,6))</f>
        <v>Collège Paul Langevin</v>
      </c>
      <c r="K104" t="str">
        <f>IF(D104="","",VLOOKUP(D104,DOSSARD,8))</f>
        <v>Benjamins Mixtes Etablissement</v>
      </c>
      <c r="L104" t="s">
        <v>81</v>
      </c>
      <c r="M104" t="s">
        <v>79</v>
      </c>
      <c r="N104" s="2" t="str">
        <f t="shared" si="18"/>
        <v>Guilvinec</v>
      </c>
    </row>
    <row r="105" spans="1:14" x14ac:dyDescent="0.3">
      <c r="A105" t="str">
        <f t="shared" si="21"/>
        <v/>
      </c>
      <c r="B105">
        <v>272</v>
      </c>
      <c r="C105">
        <v>27</v>
      </c>
      <c r="D105">
        <v>750</v>
      </c>
      <c r="E105" s="2">
        <f>IF(D105="","",VLOOKUP(D105,DOSSARD,9))</f>
        <v>1</v>
      </c>
      <c r="F105" t="str">
        <f>IF(D105="",IF(E105="","",VLOOKUP(E105,licences,3)),VLOOKUP(D105,DOSSARD,2))</f>
        <v>BLEUNVEN</v>
      </c>
      <c r="G105" t="str">
        <f>IF(D105="",IF(E105="","",VLOOKUP(E105,licences,4)),VLOOKUP(D105,DOSSARD,3))</f>
        <v>Ruben</v>
      </c>
      <c r="H105" s="2" t="str">
        <f>IF(D105="",IF(E105="","",VLOOKUP(E105,licences,6)),VLOOKUP(D105,DOSSARD,5))</f>
        <v>MG</v>
      </c>
      <c r="I105" s="2" t="str">
        <f>IF(ISNUMBER(SEARCH("f",H105)),"F","G")</f>
        <v>G</v>
      </c>
      <c r="J105" t="str">
        <f>IF(D105="",IF(E105="","",VLOOKUP(E105,licences,7)),VLOOKUP(D105,DOSSARD,6))</f>
        <v>Collège Paul Langevin</v>
      </c>
      <c r="K105" t="str">
        <f>IF(D105="","",VLOOKUP(D105,DOSSARD,8))</f>
        <v>Collèges Mixtes Etablissement</v>
      </c>
      <c r="L105" t="s">
        <v>82</v>
      </c>
      <c r="M105" t="s">
        <v>83</v>
      </c>
      <c r="N105" s="2" t="str">
        <f t="shared" si="18"/>
        <v>Guilvinec</v>
      </c>
    </row>
    <row r="106" spans="1:14" x14ac:dyDescent="0.3">
      <c r="A106" t="str">
        <f t="shared" si="21"/>
        <v/>
      </c>
      <c r="B106">
        <v>272</v>
      </c>
      <c r="C106">
        <v>97</v>
      </c>
      <c r="D106">
        <v>761</v>
      </c>
      <c r="E106" s="2">
        <f>IF(D106="","",VLOOKUP(D106,DOSSARD,9))</f>
        <v>3</v>
      </c>
      <c r="F106" t="str">
        <f>IF(D106="",IF(E106="","",VLOOKUP(E106,licences,3)),VLOOKUP(D106,DOSSARD,2))</f>
        <v>ANDRO</v>
      </c>
      <c r="G106" t="str">
        <f>IF(D106="",IF(E106="","",VLOOKUP(E106,licences,4)),VLOOKUP(D106,DOSSARD,3))</f>
        <v>Maévane</v>
      </c>
      <c r="H106" s="2" t="str">
        <f>IF(D106="",IF(E106="","",VLOOKUP(E106,licences,6)),VLOOKUP(D106,DOSSARD,5))</f>
        <v>MF</v>
      </c>
      <c r="I106" s="2" t="str">
        <f>IF(ISNUMBER(SEARCH("f",H106)),"F","G")</f>
        <v>F</v>
      </c>
      <c r="J106" t="str">
        <f>IF(D106="",IF(E106="","",VLOOKUP(E106,licences,7)),VLOOKUP(D106,DOSSARD,6))</f>
        <v>Collège Paul Langevin</v>
      </c>
      <c r="K106" t="str">
        <f>IF(D106="","",VLOOKUP(D106,DOSSARD,8))</f>
        <v>Collèges Mixtes Etablissement</v>
      </c>
      <c r="L106" t="s">
        <v>84</v>
      </c>
      <c r="M106" t="s">
        <v>83</v>
      </c>
      <c r="N106" s="2" t="str">
        <f t="shared" si="18"/>
        <v>Guilvinec</v>
      </c>
    </row>
    <row r="107" spans="1:14" x14ac:dyDescent="0.3">
      <c r="A107" t="str">
        <f t="shared" si="21"/>
        <v/>
      </c>
      <c r="B107">
        <v>272</v>
      </c>
      <c r="C107">
        <v>131</v>
      </c>
      <c r="D107">
        <v>762</v>
      </c>
      <c r="E107" s="2">
        <f>IF(D107="","",VLOOKUP(D107,DOSSARD,9))</f>
        <v>3</v>
      </c>
      <c r="F107" t="str">
        <f>IF(D107="",IF(E107="","",VLOOKUP(E107,licences,3)),VLOOKUP(D107,DOSSARD,2))</f>
        <v>COLLIN</v>
      </c>
      <c r="G107" t="str">
        <f>IF(D107="",IF(E107="","",VLOOKUP(E107,licences,4)),VLOOKUP(D107,DOSSARD,3))</f>
        <v>Katell</v>
      </c>
      <c r="H107" s="2" t="str">
        <f>IF(D107="",IF(E107="","",VLOOKUP(E107,licences,6)),VLOOKUP(D107,DOSSARD,5))</f>
        <v>MF</v>
      </c>
      <c r="I107" s="2" t="str">
        <f>IF(ISNUMBER(SEARCH("f",H107)),"F","G")</f>
        <v>F</v>
      </c>
      <c r="J107" t="str">
        <f>IF(D107="",IF(E107="","",VLOOKUP(E107,licences,7)),VLOOKUP(D107,DOSSARD,6))</f>
        <v>Collège Paul Langevin</v>
      </c>
      <c r="K107" t="str">
        <f>IF(D107="","",VLOOKUP(D107,DOSSARD,8))</f>
        <v>Collèges Mixtes Etablissement</v>
      </c>
      <c r="L107" t="s">
        <v>85</v>
      </c>
      <c r="M107" t="s">
        <v>83</v>
      </c>
      <c r="N107" s="2" t="str">
        <f>IF(D107="",IF(E107="","",IF(VLOOKUP(E107,licences,8)="","",VLOOKUP(E107,licences,8))),IF(VLOOKUP(D107,DOSSARD,7)="","",VLOOKUP(D107,DOSSARD,7)))</f>
        <v>Guilvinec</v>
      </c>
    </row>
    <row r="108" spans="1:14" x14ac:dyDescent="0.3">
      <c r="A108" t="str">
        <f t="shared" si="21"/>
        <v/>
      </c>
    </row>
    <row r="109" spans="1:14" x14ac:dyDescent="0.3">
      <c r="A109">
        <f t="shared" si="21"/>
        <v>22</v>
      </c>
      <c r="B109">
        <v>279</v>
      </c>
      <c r="C109">
        <v>3</v>
      </c>
      <c r="D109">
        <v>1318</v>
      </c>
      <c r="E109" s="9">
        <f>IF(D109="","",VLOOKUP(D109,DOSSARD,9))</f>
        <v>1</v>
      </c>
      <c r="F109" s="8" t="str">
        <f>IF(D109="",IF(E109="","",VLOOKUP(E109,licences,3)),VLOOKUP(D109,DOSSARD,2))</f>
        <v>BOULBENNEC</v>
      </c>
      <c r="G109" s="8" t="str">
        <f>IF(D109="",IF(E109="","",VLOOKUP(E109,licences,4)),VLOOKUP(D109,DOSSARD,3))</f>
        <v>SEZNI</v>
      </c>
      <c r="H109" s="9" t="str">
        <f>IF(D109="",IF(E109="","",VLOOKUP(E109,licences,6)),VLOOKUP(D109,DOSSARD,5))</f>
        <v>MG</v>
      </c>
      <c r="I109" s="9" t="str">
        <f>IF(ISNUMBER(SEARCH("f",H109)),"F","G")</f>
        <v>G</v>
      </c>
      <c r="J109" s="8" t="str">
        <f>IF(D109="",IF(E109="","",VLOOKUP(E109,licences,7)),VLOOKUP(D109,DOSSARD,6))</f>
        <v>Collège Mendès France</v>
      </c>
      <c r="K109" s="8" t="str">
        <f>IF(D109="","",VLOOKUP(D109,DOSSARD,8))</f>
        <v>Collèges Mixtes Etablissement</v>
      </c>
      <c r="L109" t="s">
        <v>86</v>
      </c>
      <c r="M109" t="s">
        <v>83</v>
      </c>
      <c r="N109" s="2" t="str">
        <f t="shared" si="18"/>
        <v>Morlaix</v>
      </c>
    </row>
    <row r="110" spans="1:14" x14ac:dyDescent="0.3">
      <c r="A110" t="str">
        <f t="shared" si="21"/>
        <v/>
      </c>
      <c r="B110">
        <v>279</v>
      </c>
      <c r="C110">
        <v>12</v>
      </c>
      <c r="D110">
        <v>1327</v>
      </c>
      <c r="E110" s="9">
        <f>IF(D110="","",VLOOKUP(D110,DOSSARD,9))</f>
        <v>3</v>
      </c>
      <c r="F110" s="8" t="str">
        <f>IF(D110="",IF(E110="","",VLOOKUP(E110,licences,3)),VLOOKUP(D110,DOSSARD,2))</f>
        <v>POSTIC</v>
      </c>
      <c r="G110" s="8" t="str">
        <f>IF(D110="",IF(E110="","",VLOOKUP(E110,licences,4)),VLOOKUP(D110,DOSSARD,3))</f>
        <v>Tessa</v>
      </c>
      <c r="H110" s="9" t="str">
        <f>IF(D110="",IF(E110="","",VLOOKUP(E110,licences,6)),VLOOKUP(D110,DOSSARD,5))</f>
        <v>MF</v>
      </c>
      <c r="I110" s="9" t="str">
        <f>IF(ISNUMBER(SEARCH("f",H110)),"F","G")</f>
        <v>F</v>
      </c>
      <c r="J110" s="8" t="str">
        <f>IF(D110="",IF(E110="","",VLOOKUP(E110,licences,7)),VLOOKUP(D110,DOSSARD,6))</f>
        <v>Collège Mendès France</v>
      </c>
      <c r="K110" s="8" t="str">
        <f>IF(D110="","",VLOOKUP(D110,DOSSARD,8))</f>
        <v>Collèges Mixtes Etablissement</v>
      </c>
      <c r="L110" t="s">
        <v>87</v>
      </c>
      <c r="M110" t="s">
        <v>88</v>
      </c>
      <c r="N110" s="2" t="str">
        <f t="shared" si="18"/>
        <v>Morlaix</v>
      </c>
    </row>
    <row r="111" spans="1:14" x14ac:dyDescent="0.3">
      <c r="A111" t="str">
        <f t="shared" si="21"/>
        <v/>
      </c>
      <c r="B111">
        <v>279</v>
      </c>
      <c r="C111">
        <v>91</v>
      </c>
      <c r="D111">
        <v>1326</v>
      </c>
      <c r="E111" s="2">
        <f>IF(D111="","",VLOOKUP(D111,DOSSARD,9))</f>
        <v>3</v>
      </c>
      <c r="F111" t="str">
        <f>IF(D111="",IF(E111="","",VLOOKUP(E111,licences,3)),VLOOKUP(D111,DOSSARD,2))</f>
        <v>LE SAUX</v>
      </c>
      <c r="G111" t="str">
        <f>IF(D111="",IF(E111="","",VLOOKUP(E111,licences,4)),VLOOKUP(D111,DOSSARD,3))</f>
        <v>Zaig</v>
      </c>
      <c r="H111" s="2" t="str">
        <f>IF(D111="",IF(E111="","",VLOOKUP(E111,licences,6)),VLOOKUP(D111,DOSSARD,5))</f>
        <v>MF</v>
      </c>
      <c r="I111" s="2" t="str">
        <f>IF(ISNUMBER(SEARCH("f",H111)),"F","G")</f>
        <v>F</v>
      </c>
      <c r="J111" t="str">
        <f>IF(D111="",IF(E111="","",VLOOKUP(E111,licences,7)),VLOOKUP(D111,DOSSARD,6))</f>
        <v>Collège Mendès France</v>
      </c>
      <c r="K111" t="str">
        <f>IF(D111="","",VLOOKUP(D111,DOSSARD,8))</f>
        <v>Collèges Mixtes Etablissement</v>
      </c>
      <c r="L111" t="s">
        <v>89</v>
      </c>
      <c r="M111" t="s">
        <v>88</v>
      </c>
      <c r="N111" s="2" t="str">
        <f t="shared" si="18"/>
        <v>Morlaix</v>
      </c>
    </row>
    <row r="112" spans="1:14" x14ac:dyDescent="0.3">
      <c r="A112" t="str">
        <f t="shared" si="21"/>
        <v/>
      </c>
      <c r="B112">
        <v>279</v>
      </c>
      <c r="C112">
        <v>173</v>
      </c>
      <c r="D112">
        <v>1319</v>
      </c>
      <c r="E112" s="2">
        <f>IF(D112="","",VLOOKUP(D112,DOSSARD,9))</f>
        <v>1</v>
      </c>
      <c r="F112" t="str">
        <f>IF(D112="",IF(E112="","",VLOOKUP(E112,licences,3)),VLOOKUP(D112,DOSSARD,2))</f>
        <v>NADOU</v>
      </c>
      <c r="G112" t="str">
        <f>IF(D112="",IF(E112="","",VLOOKUP(E112,licences,4)),VLOOKUP(D112,DOSSARD,3))</f>
        <v>Jules</v>
      </c>
      <c r="H112" s="2" t="str">
        <f>IF(D112="",IF(E112="","",VLOOKUP(E112,licences,6)),VLOOKUP(D112,DOSSARD,5))</f>
        <v>MG</v>
      </c>
      <c r="I112" s="2" t="str">
        <f>IF(ISNUMBER(SEARCH("f",H112)),"F","G")</f>
        <v>G</v>
      </c>
      <c r="J112" t="str">
        <f>IF(D112="",IF(E112="","",VLOOKUP(E112,licences,7)),VLOOKUP(D112,DOSSARD,6))</f>
        <v>Collège Mendès France</v>
      </c>
      <c r="K112" t="str">
        <f>IF(D112="","",VLOOKUP(D112,DOSSARD,8))</f>
        <v>Collèges Mixtes Etablissement</v>
      </c>
      <c r="L112" t="s">
        <v>90</v>
      </c>
      <c r="M112" t="s">
        <v>91</v>
      </c>
      <c r="N112" s="2" t="str">
        <f>IF(D112="",IF(E112="","",IF(VLOOKUP(E112,licences,8)="","",VLOOKUP(E112,licences,8))),IF(VLOOKUP(D112,DOSSARD,7)="","",VLOOKUP(D112,DOSSARD,7)))</f>
        <v>Morlaix</v>
      </c>
    </row>
    <row r="113" spans="1:14" x14ac:dyDescent="0.3">
      <c r="A113" t="str">
        <f t="shared" si="21"/>
        <v/>
      </c>
    </row>
    <row r="114" spans="1:14" x14ac:dyDescent="0.3">
      <c r="A114">
        <f t="shared" si="21"/>
        <v>23</v>
      </c>
      <c r="B114">
        <v>295</v>
      </c>
      <c r="C114">
        <v>3</v>
      </c>
      <c r="D114">
        <v>1568</v>
      </c>
      <c r="E114" s="9">
        <f>IF(D114="","",VLOOKUP(D114,DOSSARD,9))</f>
        <v>3</v>
      </c>
      <c r="F114" s="8" t="str">
        <f>IF(D114="",IF(E114="","",VLOOKUP(E114,licences,3)),VLOOKUP(D114,DOSSARD,2))</f>
        <v>HERRY</v>
      </c>
      <c r="G114" s="8" t="str">
        <f>IF(D114="",IF(E114="","",VLOOKUP(E114,licences,4)),VLOOKUP(D114,DOSSARD,3))</f>
        <v>ROMANE</v>
      </c>
      <c r="H114" s="9" t="str">
        <f>IF(D114="",IF(E114="","",VLOOKUP(E114,licences,6)),VLOOKUP(D114,DOSSARD,5))</f>
        <v>MF</v>
      </c>
      <c r="I114" s="9" t="str">
        <f>IF(ISNUMBER(SEARCH("f",H114)),"F","G")</f>
        <v>F</v>
      </c>
      <c r="J114" s="8" t="str">
        <f>IF(D114="",IF(E114="","",VLOOKUP(E114,licences,7)),VLOOKUP(D114,DOSSARD,6))</f>
        <v>Collège Kerallan</v>
      </c>
      <c r="K114" s="8" t="str">
        <f>IF(D114="","",VLOOKUP(D114,DOSSARD,8))</f>
        <v>Collèges Mixtes Etablissement</v>
      </c>
      <c r="L114" t="s">
        <v>92</v>
      </c>
      <c r="M114" t="s">
        <v>93</v>
      </c>
      <c r="N114" s="2" t="str">
        <f t="shared" si="18"/>
        <v>Plouzané</v>
      </c>
    </row>
    <row r="115" spans="1:14" x14ac:dyDescent="0.3">
      <c r="A115" t="str">
        <f t="shared" si="21"/>
        <v/>
      </c>
      <c r="B115">
        <v>295</v>
      </c>
      <c r="C115">
        <v>27</v>
      </c>
      <c r="D115">
        <v>1566</v>
      </c>
      <c r="E115" s="2">
        <f>IF(D115="","",VLOOKUP(D115,DOSSARD,9))</f>
        <v>3</v>
      </c>
      <c r="F115" t="str">
        <f>IF(D115="",IF(E115="","",VLOOKUP(E115,licences,3)),VLOOKUP(D115,DOSSARD,2))</f>
        <v>FERRAND</v>
      </c>
      <c r="G115" t="str">
        <f>IF(D115="",IF(E115="","",VLOOKUP(E115,licences,4)),VLOOKUP(D115,DOSSARD,3))</f>
        <v>MAELYN</v>
      </c>
      <c r="H115" s="2" t="str">
        <f>IF(D115="",IF(E115="","",VLOOKUP(E115,licences,6)),VLOOKUP(D115,DOSSARD,5))</f>
        <v>MF</v>
      </c>
      <c r="I115" s="2" t="str">
        <f>IF(ISNUMBER(SEARCH("f",H115)),"F","G")</f>
        <v>F</v>
      </c>
      <c r="J115" t="str">
        <f>IF(D115="",IF(E115="","",VLOOKUP(E115,licences,7)),VLOOKUP(D115,DOSSARD,6))</f>
        <v>Collège Kerallan</v>
      </c>
      <c r="K115" t="str">
        <f>IF(D115="","",VLOOKUP(D115,DOSSARD,8))</f>
        <v>Collèges Mixtes Etablissement</v>
      </c>
      <c r="L115" t="s">
        <v>94</v>
      </c>
      <c r="M115" t="s">
        <v>95</v>
      </c>
      <c r="N115" s="2" t="str">
        <f t="shared" si="18"/>
        <v>Plouzané</v>
      </c>
    </row>
    <row r="116" spans="1:14" x14ac:dyDescent="0.3">
      <c r="A116" t="str">
        <f t="shared" si="21"/>
        <v/>
      </c>
      <c r="B116">
        <v>295</v>
      </c>
      <c r="C116">
        <v>117</v>
      </c>
      <c r="D116">
        <v>1562</v>
      </c>
      <c r="E116" s="2">
        <f>IF(D116="","",VLOOKUP(D116,DOSSARD,9))</f>
        <v>1</v>
      </c>
      <c r="F116" t="str">
        <f>IF(D116="",IF(E116="","",VLOOKUP(E116,licences,3)),VLOOKUP(D116,DOSSARD,2))</f>
        <v>BEAUSSAC</v>
      </c>
      <c r="G116" t="str">
        <f>IF(D116="",IF(E116="","",VLOOKUP(E116,licences,4)),VLOOKUP(D116,DOSSARD,3))</f>
        <v>EVAN</v>
      </c>
      <c r="H116" s="2" t="str">
        <f>IF(D116="",IF(E116="","",VLOOKUP(E116,licences,6)),VLOOKUP(D116,DOSSARD,5))</f>
        <v>MG</v>
      </c>
      <c r="I116" s="2" t="str">
        <f>IF(ISNUMBER(SEARCH("f",H116)),"F","G")</f>
        <v>G</v>
      </c>
      <c r="J116" t="str">
        <f>IF(D116="",IF(E116="","",VLOOKUP(E116,licences,7)),VLOOKUP(D116,DOSSARD,6))</f>
        <v>Collège Kerallan</v>
      </c>
      <c r="K116" t="str">
        <f>IF(D116="","",VLOOKUP(D116,DOSSARD,8))</f>
        <v>Collèges Mixtes Etablissement</v>
      </c>
      <c r="L116" t="s">
        <v>96</v>
      </c>
      <c r="M116" t="s">
        <v>95</v>
      </c>
      <c r="N116" s="2" t="str">
        <f t="shared" si="18"/>
        <v>Plouzané</v>
      </c>
    </row>
    <row r="117" spans="1:14" x14ac:dyDescent="0.3">
      <c r="A117" t="str">
        <f t="shared" si="21"/>
        <v/>
      </c>
      <c r="B117">
        <v>295</v>
      </c>
      <c r="C117">
        <v>148</v>
      </c>
      <c r="D117">
        <v>1563</v>
      </c>
      <c r="E117" s="2">
        <f>IF(D117="","",VLOOKUP(D117,DOSSARD,9))</f>
        <v>1</v>
      </c>
      <c r="F117" t="str">
        <f>IF(D117="",IF(E117="","",VLOOKUP(E117,licences,3)),VLOOKUP(D117,DOSSARD,2))</f>
        <v>CREAC'HRIOU</v>
      </c>
      <c r="G117" t="str">
        <f>IF(D117="",IF(E117="","",VLOOKUP(E117,licences,4)),VLOOKUP(D117,DOSSARD,3))</f>
        <v>LILIAN</v>
      </c>
      <c r="H117" s="2" t="str">
        <f>IF(D117="",IF(E117="","",VLOOKUP(E117,licences,6)),VLOOKUP(D117,DOSSARD,5))</f>
        <v>MG</v>
      </c>
      <c r="I117" s="2" t="str">
        <f>IF(ISNUMBER(SEARCH("f",H117)),"F","G")</f>
        <v>G</v>
      </c>
      <c r="J117" t="str">
        <f>IF(D117="",IF(E117="","",VLOOKUP(E117,licences,7)),VLOOKUP(D117,DOSSARD,6))</f>
        <v>Collège Kerallan</v>
      </c>
      <c r="K117" t="str">
        <f>IF(D117="","",VLOOKUP(D117,DOSSARD,8))</f>
        <v>Collèges Mixtes Etablissement</v>
      </c>
      <c r="L117" t="s">
        <v>97</v>
      </c>
      <c r="M117" t="s">
        <v>98</v>
      </c>
      <c r="N117" s="2" t="str">
        <f>IF(D117="",IF(E117="","",IF(VLOOKUP(E117,licences,8)="","",VLOOKUP(E117,licences,8))),IF(VLOOKUP(D117,DOSSARD,7)="","",VLOOKUP(D117,DOSSARD,7)))</f>
        <v>Plouzané</v>
      </c>
    </row>
    <row r="118" spans="1:14" x14ac:dyDescent="0.3">
      <c r="A118" t="str">
        <f t="shared" si="21"/>
        <v/>
      </c>
    </row>
    <row r="119" spans="1:14" x14ac:dyDescent="0.3">
      <c r="A119">
        <f t="shared" si="21"/>
        <v>24</v>
      </c>
      <c r="B119">
        <v>299</v>
      </c>
      <c r="C119">
        <v>18</v>
      </c>
      <c r="D119">
        <v>342</v>
      </c>
      <c r="E119" s="2">
        <f>IF(D119="","",VLOOKUP(D119,DOSSARD,9))</f>
        <v>1</v>
      </c>
      <c r="F119" t="str">
        <f>IF(D119="",IF(E119="","",VLOOKUP(E119,licences,3)),VLOOKUP(D119,DOSSARD,2))</f>
        <v>GOURIER</v>
      </c>
      <c r="G119" t="str">
        <f>IF(D119="",IF(E119="","",VLOOKUP(E119,licences,4)),VLOOKUP(D119,DOSSARD,3))</f>
        <v>Nilan</v>
      </c>
      <c r="H119" s="2" t="str">
        <f>IF(D119="",IF(E119="","",VLOOKUP(E119,licences,6)),VLOOKUP(D119,DOSSARD,5))</f>
        <v>MG</v>
      </c>
      <c r="I119" s="2" t="str">
        <f>IF(ISNUMBER(SEARCH("f",H119)),"F","G")</f>
        <v>G</v>
      </c>
      <c r="J119" t="str">
        <f>IF(D119="",IF(E119="","",VLOOKUP(E119,licences,7)),VLOOKUP(D119,DOSSARD,6))</f>
        <v>Collège de l'Aulne</v>
      </c>
      <c r="K119" t="str">
        <f>IF(D119="","",VLOOKUP(D119,DOSSARD,8))</f>
        <v>Collèges Mixtes Etablissement</v>
      </c>
      <c r="L119" t="s">
        <v>99</v>
      </c>
      <c r="M119" t="s">
        <v>100</v>
      </c>
      <c r="N119" s="2" t="str">
        <f t="shared" ref="N119:N156" si="22">IF(D119="",IF(E119="","",IF(VLOOKUP(E119,licences,8)="","",VLOOKUP(E119,licences,8))),IF(VLOOKUP(D119,DOSSARD,7)="","",VLOOKUP(D119,DOSSARD,7)))</f>
        <v>Châteauneuf</v>
      </c>
    </row>
    <row r="120" spans="1:14" x14ac:dyDescent="0.3">
      <c r="A120" t="str">
        <f t="shared" si="21"/>
        <v/>
      </c>
      <c r="B120">
        <v>299</v>
      </c>
      <c r="C120">
        <v>25</v>
      </c>
      <c r="D120">
        <v>345</v>
      </c>
      <c r="E120" s="2">
        <f>IF(D120="","",VLOOKUP(D120,DOSSARD,9))</f>
        <v>1</v>
      </c>
      <c r="F120" t="str">
        <f>IF(D120="",IF(E120="","",VLOOKUP(E120,licences,3)),VLOOKUP(D120,DOSSARD,2))</f>
        <v>MORICO GEOFFROY</v>
      </c>
      <c r="G120" t="str">
        <f>IF(D120="",IF(E120="","",VLOOKUP(E120,licences,4)),VLOOKUP(D120,DOSSARD,3))</f>
        <v>Louis</v>
      </c>
      <c r="H120" s="2" t="str">
        <f>IF(D120="",IF(E120="","",VLOOKUP(E120,licences,6)),VLOOKUP(D120,DOSSARD,5))</f>
        <v>MG</v>
      </c>
      <c r="I120" s="2" t="str">
        <f>IF(ISNUMBER(SEARCH("f",H120)),"F","G")</f>
        <v>G</v>
      </c>
      <c r="J120" t="str">
        <f>IF(D120="",IF(E120="","",VLOOKUP(E120,licences,7)),VLOOKUP(D120,DOSSARD,6))</f>
        <v>Collège de l'Aulne</v>
      </c>
      <c r="K120" t="str">
        <f>IF(D120="","",VLOOKUP(D120,DOSSARD,8))</f>
        <v>Collèges Mixtes Etablissement</v>
      </c>
      <c r="L120" t="s">
        <v>99</v>
      </c>
      <c r="M120" t="s">
        <v>101</v>
      </c>
      <c r="N120" s="2" t="str">
        <f t="shared" si="22"/>
        <v>Châteauneuf</v>
      </c>
    </row>
    <row r="121" spans="1:14" x14ac:dyDescent="0.3">
      <c r="A121" t="str">
        <f t="shared" si="21"/>
        <v/>
      </c>
      <c r="B121">
        <v>299</v>
      </c>
      <c r="C121">
        <v>68</v>
      </c>
      <c r="D121">
        <v>355</v>
      </c>
      <c r="E121" s="2">
        <f>IF(D121="","",VLOOKUP(D121,DOSSARD,9))</f>
        <v>3</v>
      </c>
      <c r="F121" t="str">
        <f>IF(D121="",IF(E121="","",VLOOKUP(E121,licences,3)),VLOOKUP(D121,DOSSARD,2))</f>
        <v>JAOUEN</v>
      </c>
      <c r="G121" t="str">
        <f>IF(D121="",IF(E121="","",VLOOKUP(E121,licences,4)),VLOOKUP(D121,DOSSARD,3))</f>
        <v>ELINA</v>
      </c>
      <c r="H121" s="2" t="str">
        <f>IF(D121="",IF(E121="","",VLOOKUP(E121,licences,6)),VLOOKUP(D121,DOSSARD,5))</f>
        <v>MF</v>
      </c>
      <c r="I121" s="2" t="str">
        <f>IF(ISNUMBER(SEARCH("f",H121)),"F","G")</f>
        <v>F</v>
      </c>
      <c r="J121" t="str">
        <f>IF(D121="",IF(E121="","",VLOOKUP(E121,licences,7)),VLOOKUP(D121,DOSSARD,6))</f>
        <v>Collège de l'Aulne</v>
      </c>
      <c r="K121" t="str">
        <f>IF(D121="","",VLOOKUP(D121,DOSSARD,8))</f>
        <v>Collèges Mixtes Etablissement</v>
      </c>
      <c r="L121" t="s">
        <v>102</v>
      </c>
      <c r="M121" t="s">
        <v>103</v>
      </c>
      <c r="N121" s="2" t="str">
        <f t="shared" si="22"/>
        <v>Châteauneuf</v>
      </c>
    </row>
    <row r="122" spans="1:14" x14ac:dyDescent="0.3">
      <c r="A122" t="str">
        <f t="shared" si="21"/>
        <v/>
      </c>
      <c r="B122">
        <v>299</v>
      </c>
      <c r="C122">
        <v>188</v>
      </c>
      <c r="D122">
        <v>354</v>
      </c>
      <c r="E122" s="2">
        <f>IF(D122="","",VLOOKUP(D122,DOSSARD,9))</f>
        <v>3</v>
      </c>
      <c r="F122" t="str">
        <f>IF(D122="",IF(E122="","",VLOOKUP(E122,licences,3)),VLOOKUP(D122,DOSSARD,2))</f>
        <v>GAUTERON</v>
      </c>
      <c r="G122" t="str">
        <f>IF(D122="",IF(E122="","",VLOOKUP(E122,licences,4)),VLOOKUP(D122,DOSSARD,3))</f>
        <v>Louane</v>
      </c>
      <c r="H122" s="2" t="str">
        <f>IF(D122="",IF(E122="","",VLOOKUP(E122,licences,6)),VLOOKUP(D122,DOSSARD,5))</f>
        <v>MF</v>
      </c>
      <c r="I122" s="2" t="str">
        <f>IF(ISNUMBER(SEARCH("f",H122)),"F","G")</f>
        <v>F</v>
      </c>
      <c r="J122" t="str">
        <f>IF(D122="",IF(E122="","",VLOOKUP(E122,licences,7)),VLOOKUP(D122,DOSSARD,6))</f>
        <v>Collège de l'Aulne</v>
      </c>
      <c r="K122" t="str">
        <f>IF(D122="","",VLOOKUP(D122,DOSSARD,8))</f>
        <v>Collèges Mixtes Etablissement</v>
      </c>
      <c r="L122" t="s">
        <v>104</v>
      </c>
      <c r="M122" t="s">
        <v>105</v>
      </c>
      <c r="N122" s="2" t="str">
        <f>IF(D122="",IF(E122="","",IF(VLOOKUP(E122,licences,8)="","",VLOOKUP(E122,licences,8))),IF(VLOOKUP(D122,DOSSARD,7)="","",VLOOKUP(D122,DOSSARD,7)))</f>
        <v>Châteauneuf</v>
      </c>
    </row>
    <row r="123" spans="1:14" x14ac:dyDescent="0.3">
      <c r="A123" t="str">
        <f t="shared" si="21"/>
        <v/>
      </c>
    </row>
    <row r="124" spans="1:14" x14ac:dyDescent="0.3">
      <c r="A124">
        <f t="shared" si="21"/>
        <v>25</v>
      </c>
      <c r="B124">
        <v>301</v>
      </c>
      <c r="C124">
        <v>33</v>
      </c>
      <c r="D124">
        <v>910</v>
      </c>
      <c r="E124" s="7">
        <f>IF(D124="","",VLOOKUP(D124,DOSSARD,9))</f>
        <v>3</v>
      </c>
      <c r="F124" s="3" t="str">
        <f>IF(D124="",IF(E124="","",VLOOKUP(E124,licences,3)),VLOOKUP(D124,DOSSARD,2))</f>
        <v>BOSSARD</v>
      </c>
      <c r="G124" s="3" t="str">
        <f>IF(D124="",IF(E124="","",VLOOKUP(E124,licences,4)),VLOOKUP(D124,DOSSARD,3))</f>
        <v>Lilou</v>
      </c>
      <c r="H124" s="7" t="str">
        <f>IF(D124="",IF(E124="","",VLOOKUP(E124,licences,6)),VLOOKUP(D124,DOSSARD,5))</f>
        <v>MF</v>
      </c>
      <c r="I124" s="7" t="str">
        <f>IF(ISNUMBER(SEARCH("f",H124)),"F","G")</f>
        <v>F</v>
      </c>
      <c r="J124" s="3" t="str">
        <f>IF(D124="",IF(E124="","",VLOOKUP(E124,licences,7)),VLOOKUP(D124,DOSSARD,6))</f>
        <v>Collège Mescoat</v>
      </c>
      <c r="K124" s="3" t="str">
        <f>IF(D124="","",VLOOKUP(D124,DOSSARD,8))</f>
        <v>Collèges Mixtes Etablissement</v>
      </c>
      <c r="L124" t="s">
        <v>106</v>
      </c>
      <c r="M124" t="s">
        <v>107</v>
      </c>
      <c r="N124" s="7" t="str">
        <f t="shared" si="22"/>
        <v>Landerneau</v>
      </c>
    </row>
    <row r="125" spans="1:14" x14ac:dyDescent="0.3">
      <c r="A125" t="str">
        <f t="shared" si="21"/>
        <v/>
      </c>
      <c r="B125">
        <v>301</v>
      </c>
      <c r="C125">
        <v>45</v>
      </c>
      <c r="D125">
        <v>915</v>
      </c>
      <c r="E125" s="7">
        <f>IF(D125="","",VLOOKUP(D125,DOSSARD,9))</f>
        <v>3</v>
      </c>
      <c r="F125" s="3" t="str">
        <f>IF(D125="",IF(E125="","",VLOOKUP(E125,licences,3)),VLOOKUP(D125,DOSSARD,2))</f>
        <v>LORENTZ</v>
      </c>
      <c r="G125" s="3" t="str">
        <f>IF(D125="",IF(E125="","",VLOOKUP(E125,licences,4)),VLOOKUP(D125,DOSSARD,3))</f>
        <v>SACHA</v>
      </c>
      <c r="H125" s="7" t="str">
        <f>IF(D125="",IF(E125="","",VLOOKUP(E125,licences,6)),VLOOKUP(D125,DOSSARD,5))</f>
        <v>MF</v>
      </c>
      <c r="I125" s="7" t="str">
        <f>IF(ISNUMBER(SEARCH("f",H125)),"F","G")</f>
        <v>F</v>
      </c>
      <c r="J125" s="3" t="str">
        <f>IF(D125="",IF(E125="","",VLOOKUP(E125,licences,7)),VLOOKUP(D125,DOSSARD,6))</f>
        <v>Collège Mescoat</v>
      </c>
      <c r="K125" s="3" t="str">
        <f>IF(D125="","",VLOOKUP(D125,DOSSARD,8))</f>
        <v>Collèges Mixtes Etablissement</v>
      </c>
      <c r="L125" t="s">
        <v>108</v>
      </c>
      <c r="M125" t="s">
        <v>109</v>
      </c>
      <c r="N125" s="7" t="str">
        <f t="shared" si="22"/>
        <v>Landerneau</v>
      </c>
    </row>
    <row r="126" spans="1:14" x14ac:dyDescent="0.3">
      <c r="A126" t="str">
        <f t="shared" si="21"/>
        <v/>
      </c>
      <c r="B126">
        <v>301</v>
      </c>
      <c r="C126">
        <v>61</v>
      </c>
      <c r="D126">
        <v>902</v>
      </c>
      <c r="E126" s="7">
        <f>IF(D126="","",VLOOKUP(D126,DOSSARD,9))</f>
        <v>1</v>
      </c>
      <c r="F126" s="3" t="str">
        <f>IF(D126="",IF(E126="","",VLOOKUP(E126,licences,3)),VLOOKUP(D126,DOSSARD,2))</f>
        <v>MAREC-PRIGENT</v>
      </c>
      <c r="G126" s="3" t="str">
        <f>IF(D126="",IF(E126="","",VLOOKUP(E126,licences,4)),VLOOKUP(D126,DOSSARD,3))</f>
        <v>Eliott</v>
      </c>
      <c r="H126" s="7" t="str">
        <f>IF(D126="",IF(E126="","",VLOOKUP(E126,licences,6)),VLOOKUP(D126,DOSSARD,5))</f>
        <v>MG</v>
      </c>
      <c r="I126" s="7" t="str">
        <f>IF(ISNUMBER(SEARCH("f",H126)),"F","G")</f>
        <v>G</v>
      </c>
      <c r="J126" s="3" t="str">
        <f>IF(D126="",IF(E126="","",VLOOKUP(E126,licences,7)),VLOOKUP(D126,DOSSARD,6))</f>
        <v>Collège Mescoat</v>
      </c>
      <c r="K126" s="3" t="str">
        <f>IF(D126="","",VLOOKUP(D126,DOSSARD,8))</f>
        <v>Collèges Mixtes Etablissement</v>
      </c>
      <c r="L126" t="s">
        <v>108</v>
      </c>
      <c r="M126" t="s">
        <v>110</v>
      </c>
      <c r="N126" s="7" t="str">
        <f t="shared" si="22"/>
        <v>Landerneau</v>
      </c>
    </row>
    <row r="127" spans="1:14" x14ac:dyDescent="0.3">
      <c r="A127" t="str">
        <f t="shared" si="21"/>
        <v/>
      </c>
      <c r="B127">
        <v>301</v>
      </c>
      <c r="C127">
        <v>162</v>
      </c>
      <c r="D127">
        <v>901</v>
      </c>
      <c r="E127" s="7">
        <f>IF(D127="","",VLOOKUP(D127,DOSSARD,9))</f>
        <v>1</v>
      </c>
      <c r="F127" s="3" t="str">
        <f>IF(D127="",IF(E127="","",VLOOKUP(E127,licences,3)),VLOOKUP(D127,DOSSARD,2))</f>
        <v>LE GUEN</v>
      </c>
      <c r="G127" s="3" t="str">
        <f>IF(D127="",IF(E127="","",VLOOKUP(E127,licences,4)),VLOOKUP(D127,DOSSARD,3))</f>
        <v>Vadim</v>
      </c>
      <c r="H127" s="7" t="str">
        <f>IF(D127="",IF(E127="","",VLOOKUP(E127,licences,6)),VLOOKUP(D127,DOSSARD,5))</f>
        <v>MG</v>
      </c>
      <c r="I127" s="7" t="str">
        <f>IF(ISNUMBER(SEARCH("f",H127)),"F","G")</f>
        <v>G</v>
      </c>
      <c r="J127" s="3" t="str">
        <f>IF(D127="",IF(E127="","",VLOOKUP(E127,licences,7)),VLOOKUP(D127,DOSSARD,6))</f>
        <v>Collège Mescoat</v>
      </c>
      <c r="K127" s="3" t="str">
        <f>IF(D127="","",VLOOKUP(D127,DOSSARD,8))</f>
        <v>Collèges Mixtes Etablissement</v>
      </c>
      <c r="L127" t="s">
        <v>111</v>
      </c>
      <c r="M127" t="s">
        <v>110</v>
      </c>
      <c r="N127" s="7" t="str">
        <f>IF(D127="",IF(E127="","",IF(VLOOKUP(E127,licences,8)="","",VLOOKUP(E127,licences,8))),IF(VLOOKUP(D127,DOSSARD,7)="","",VLOOKUP(D127,DOSSARD,7)))</f>
        <v>Landerneau</v>
      </c>
    </row>
    <row r="128" spans="1:14" x14ac:dyDescent="0.3">
      <c r="A128" t="str">
        <f t="shared" si="21"/>
        <v/>
      </c>
    </row>
    <row r="129" spans="1:14" x14ac:dyDescent="0.3">
      <c r="A129">
        <f t="shared" si="21"/>
        <v>26</v>
      </c>
      <c r="B129">
        <v>303</v>
      </c>
      <c r="C129">
        <v>7</v>
      </c>
      <c r="D129">
        <v>296</v>
      </c>
      <c r="E129" s="7">
        <f>IF(D129="","",VLOOKUP(D129,DOSSARD,9))</f>
        <v>1</v>
      </c>
      <c r="F129" s="3" t="str">
        <f>IF(D129="",IF(E129="","",VLOOKUP(E129,licences,3)),VLOOKUP(D129,DOSSARD,2))</f>
        <v>BENNETT</v>
      </c>
      <c r="G129" s="3" t="str">
        <f>IF(D129="",IF(E129="","",VLOOKUP(E129,licences,4)),VLOOKUP(D129,DOSSARD,3))</f>
        <v>Tommy</v>
      </c>
      <c r="H129" s="7" t="str">
        <f>IF(D129="",IF(E129="","",VLOOKUP(E129,licences,6)),VLOOKUP(D129,DOSSARD,5))</f>
        <v>MG</v>
      </c>
      <c r="I129" s="7" t="str">
        <f>IF(ISNUMBER(SEARCH("f",H129)),"F","G")</f>
        <v>G</v>
      </c>
      <c r="J129" s="3" t="str">
        <f>IF(D129="",IF(E129="","",VLOOKUP(E129,licences,7)),VLOOKUP(D129,DOSSARD,6))</f>
        <v>Collège Jean Moulin</v>
      </c>
      <c r="K129" s="3" t="str">
        <f>IF(D129="","",VLOOKUP(D129,DOSSARD,8))</f>
        <v>Collèges Mixtes Etablissement</v>
      </c>
      <c r="L129" t="s">
        <v>112</v>
      </c>
      <c r="M129" t="s">
        <v>113</v>
      </c>
      <c r="N129" s="7" t="str">
        <f t="shared" si="22"/>
        <v>Châteaulin</v>
      </c>
    </row>
    <row r="130" spans="1:14" x14ac:dyDescent="0.3">
      <c r="A130" t="str">
        <f t="shared" si="21"/>
        <v/>
      </c>
      <c r="B130">
        <v>303</v>
      </c>
      <c r="C130">
        <v>30</v>
      </c>
      <c r="D130">
        <v>309</v>
      </c>
      <c r="E130" s="7">
        <f>IF(D130="","",VLOOKUP(D130,DOSSARD,9))</f>
        <v>3</v>
      </c>
      <c r="F130" s="3" t="str">
        <f>IF(D130="",IF(E130="","",VLOOKUP(E130,licences,3)),VLOOKUP(D130,DOSSARD,2))</f>
        <v>VERGNAUD</v>
      </c>
      <c r="G130" s="3" t="str">
        <f>IF(D130="",IF(E130="","",VLOOKUP(E130,licences,4)),VLOOKUP(D130,DOSSARD,3))</f>
        <v>Thais</v>
      </c>
      <c r="H130" s="7" t="str">
        <f>IF(D130="",IF(E130="","",VLOOKUP(E130,licences,6)),VLOOKUP(D130,DOSSARD,5))</f>
        <v>MF</v>
      </c>
      <c r="I130" s="7" t="str">
        <f>IF(ISNUMBER(SEARCH("f",H130)),"F","G")</f>
        <v>F</v>
      </c>
      <c r="J130" s="3" t="str">
        <f>IF(D130="",IF(E130="","",VLOOKUP(E130,licences,7)),VLOOKUP(D130,DOSSARD,6))</f>
        <v>Collège Jean Moulin</v>
      </c>
      <c r="K130" s="3" t="str">
        <f>IF(D130="","",VLOOKUP(D130,DOSSARD,8))</f>
        <v>Collèges Mixtes Etablissement</v>
      </c>
      <c r="L130" t="s">
        <v>114</v>
      </c>
      <c r="M130" t="s">
        <v>113</v>
      </c>
      <c r="N130" s="7" t="str">
        <f t="shared" si="22"/>
        <v>Châteaulin</v>
      </c>
    </row>
    <row r="131" spans="1:14" x14ac:dyDescent="0.3">
      <c r="A131" t="str">
        <f t="shared" si="21"/>
        <v/>
      </c>
      <c r="B131">
        <v>303</v>
      </c>
      <c r="C131">
        <v>71</v>
      </c>
      <c r="D131">
        <v>301</v>
      </c>
      <c r="E131" s="7">
        <f>IF(D131="","",VLOOKUP(D131,DOSSARD,9))</f>
        <v>1</v>
      </c>
      <c r="F131" s="3" t="str">
        <f>IF(D131="",IF(E131="","",VLOOKUP(E131,licences,3)),VLOOKUP(D131,DOSSARD,2))</f>
        <v>LE GUILLOU</v>
      </c>
      <c r="G131" s="3" t="str">
        <f>IF(D131="",IF(E131="","",VLOOKUP(E131,licences,4)),VLOOKUP(D131,DOSSARD,3))</f>
        <v>Gabin</v>
      </c>
      <c r="H131" s="7" t="str">
        <f>IF(D131="",IF(E131="","",VLOOKUP(E131,licences,6)),VLOOKUP(D131,DOSSARD,5))</f>
        <v>MG</v>
      </c>
      <c r="I131" s="7" t="str">
        <f>IF(ISNUMBER(SEARCH("f",H131)),"F","G")</f>
        <v>G</v>
      </c>
      <c r="J131" s="3" t="str">
        <f>IF(D131="",IF(E131="","",VLOOKUP(E131,licences,7)),VLOOKUP(D131,DOSSARD,6))</f>
        <v>Collège Jean Moulin</v>
      </c>
      <c r="K131" s="3" t="str">
        <f>IF(D131="","",VLOOKUP(D131,DOSSARD,8))</f>
        <v>Collèges Mixtes Etablissement</v>
      </c>
      <c r="L131" t="s">
        <v>115</v>
      </c>
      <c r="M131" t="s">
        <v>116</v>
      </c>
      <c r="N131" s="7" t="str">
        <f t="shared" si="22"/>
        <v>Châteaulin</v>
      </c>
    </row>
    <row r="132" spans="1:14" x14ac:dyDescent="0.3">
      <c r="A132" t="str">
        <f t="shared" si="21"/>
        <v/>
      </c>
      <c r="B132">
        <v>303</v>
      </c>
      <c r="C132">
        <v>195</v>
      </c>
      <c r="D132">
        <v>305</v>
      </c>
      <c r="E132" s="7">
        <f>IF(D132="","",VLOOKUP(D132,DOSSARD,9))</f>
        <v>3</v>
      </c>
      <c r="F132" s="3" t="str">
        <f>IF(D132="",IF(E132="","",VLOOKUP(E132,licences,3)),VLOOKUP(D132,DOSSARD,2))</f>
        <v>BERHAR CAILLET</v>
      </c>
      <c r="G132" s="3" t="str">
        <f>IF(D132="",IF(E132="","",VLOOKUP(E132,licences,4)),VLOOKUP(D132,DOSSARD,3))</f>
        <v>Maëlle</v>
      </c>
      <c r="H132" s="7" t="str">
        <f>IF(D132="",IF(E132="","",VLOOKUP(E132,licences,6)),VLOOKUP(D132,DOSSARD,5))</f>
        <v>MF</v>
      </c>
      <c r="I132" s="7" t="str">
        <f>IF(ISNUMBER(SEARCH("f",H132)),"F","G")</f>
        <v>F</v>
      </c>
      <c r="J132" s="3" t="str">
        <f>IF(D132="",IF(E132="","",VLOOKUP(E132,licences,7)),VLOOKUP(D132,DOSSARD,6))</f>
        <v>Collège Jean Moulin</v>
      </c>
      <c r="K132" s="3" t="str">
        <f>IF(D132="","",VLOOKUP(D132,DOSSARD,8))</f>
        <v>Collèges Mixtes Etablissement</v>
      </c>
      <c r="L132" t="s">
        <v>112</v>
      </c>
      <c r="M132" t="s">
        <v>117</v>
      </c>
      <c r="N132" s="7" t="str">
        <f>IF(D132="",IF(E132="","",IF(VLOOKUP(E132,licences,8)="","",VLOOKUP(E132,licences,8))),IF(VLOOKUP(D132,DOSSARD,7)="","",VLOOKUP(D132,DOSSARD,7)))</f>
        <v>Châteaulin</v>
      </c>
    </row>
    <row r="133" spans="1:14" x14ac:dyDescent="0.3">
      <c r="A133" t="str">
        <f t="shared" si="21"/>
        <v/>
      </c>
    </row>
    <row r="134" spans="1:14" x14ac:dyDescent="0.3">
      <c r="A134">
        <f t="shared" si="21"/>
        <v>27</v>
      </c>
      <c r="B134">
        <v>306</v>
      </c>
      <c r="C134">
        <v>5</v>
      </c>
      <c r="D134">
        <v>1984</v>
      </c>
      <c r="E134" s="7">
        <f>IF(D134="","",VLOOKUP(D134,DOSSARD,9))</f>
        <v>3</v>
      </c>
      <c r="F134" s="3" t="str">
        <f>IF(D134="",IF(E134="","",VLOOKUP(E134,licences,3)),VLOOKUP(D134,DOSSARD,2))</f>
        <v>CARADEC</v>
      </c>
      <c r="G134" s="3" t="str">
        <f>IF(D134="",IF(E134="","",VLOOKUP(E134,licences,4)),VLOOKUP(D134,DOSSARD,3))</f>
        <v>Noé</v>
      </c>
      <c r="H134" s="7" t="str">
        <f>IF(D134="",IF(E134="","",VLOOKUP(E134,licences,6)),VLOOKUP(D134,DOSSARD,5))</f>
        <v>MF</v>
      </c>
      <c r="I134" s="7" t="str">
        <f>IF(ISNUMBER(SEARCH("f",H134)),"F","G")</f>
        <v>F</v>
      </c>
      <c r="J134" s="3" t="str">
        <f>IF(D134="",IF(E134="","",VLOOKUP(E134,licences,7)),VLOOKUP(D134,DOSSARD,6))</f>
        <v>Collège Jules Ferry</v>
      </c>
      <c r="K134" s="3" t="str">
        <f>IF(D134="","",VLOOKUP(D134,DOSSARD,8))</f>
        <v>Collèges Mixtes Etablissement</v>
      </c>
      <c r="L134" t="s">
        <v>118</v>
      </c>
      <c r="M134" t="s">
        <v>119</v>
      </c>
      <c r="N134" s="7" t="str">
        <f t="shared" si="22"/>
        <v>Quimperlé</v>
      </c>
    </row>
    <row r="135" spans="1:14" x14ac:dyDescent="0.3">
      <c r="A135" t="str">
        <f t="shared" si="21"/>
        <v/>
      </c>
      <c r="B135">
        <v>306</v>
      </c>
      <c r="C135">
        <v>79</v>
      </c>
      <c r="D135">
        <v>1986</v>
      </c>
      <c r="E135" s="7">
        <f>IF(D135="","",VLOOKUP(D135,DOSSARD,9))</f>
        <v>3</v>
      </c>
      <c r="F135" s="3" t="str">
        <f>IF(D135="",IF(E135="","",VLOOKUP(E135,licences,3)),VLOOKUP(D135,DOSSARD,2))</f>
        <v>LE NOACH</v>
      </c>
      <c r="G135" s="3" t="str">
        <f>IF(D135="",IF(E135="","",VLOOKUP(E135,licences,4)),VLOOKUP(D135,DOSSARD,3))</f>
        <v>Colleen</v>
      </c>
      <c r="H135" s="7" t="str">
        <f>IF(D135="",IF(E135="","",VLOOKUP(E135,licences,6)),VLOOKUP(D135,DOSSARD,5))</f>
        <v>MF</v>
      </c>
      <c r="I135" s="7" t="str">
        <f>IF(ISNUMBER(SEARCH("f",H135)),"F","G")</f>
        <v>F</v>
      </c>
      <c r="J135" s="3" t="str">
        <f>IF(D135="",IF(E135="","",VLOOKUP(E135,licences,7)),VLOOKUP(D135,DOSSARD,6))</f>
        <v>Collège Jules Ferry</v>
      </c>
      <c r="K135" s="3" t="str">
        <f>IF(D135="","",VLOOKUP(D135,DOSSARD,8))</f>
        <v>Collèges Mixtes Etablissement</v>
      </c>
      <c r="L135" t="s">
        <v>118</v>
      </c>
      <c r="M135" t="s">
        <v>120</v>
      </c>
      <c r="N135" s="7" t="str">
        <f t="shared" si="22"/>
        <v>Quimperlé</v>
      </c>
    </row>
    <row r="136" spans="1:14" x14ac:dyDescent="0.3">
      <c r="A136" t="str">
        <f t="shared" si="21"/>
        <v/>
      </c>
      <c r="B136">
        <v>306</v>
      </c>
      <c r="C136">
        <v>91</v>
      </c>
      <c r="D136">
        <v>1978</v>
      </c>
      <c r="E136" s="7">
        <f>IF(D136="","",VLOOKUP(D136,DOSSARD,9))</f>
        <v>1</v>
      </c>
      <c r="F136" s="3" t="str">
        <f>IF(D136="",IF(E136="","",VLOOKUP(E136,licences,3)),VLOOKUP(D136,DOSSARD,2))</f>
        <v>ARISTIDE</v>
      </c>
      <c r="G136" s="3" t="str">
        <f>IF(D136="",IF(E136="","",VLOOKUP(E136,licences,4)),VLOOKUP(D136,DOSSARD,3))</f>
        <v>Wyatt</v>
      </c>
      <c r="H136" s="7" t="str">
        <f>IF(D136="",IF(E136="","",VLOOKUP(E136,licences,6)),VLOOKUP(D136,DOSSARD,5))</f>
        <v>MG</v>
      </c>
      <c r="I136" s="7" t="str">
        <f>IF(ISNUMBER(SEARCH("f",H136)),"F","G")</f>
        <v>G</v>
      </c>
      <c r="J136" s="3" t="str">
        <f>IF(D136="",IF(E136="","",VLOOKUP(E136,licences,7)),VLOOKUP(D136,DOSSARD,6))</f>
        <v>Collège Jules Ferry</v>
      </c>
      <c r="K136" s="3" t="str">
        <f>IF(D136="","",VLOOKUP(D136,DOSSARD,8))</f>
        <v>Collèges Mixtes Etablissement</v>
      </c>
      <c r="L136" t="s">
        <v>121</v>
      </c>
      <c r="M136" t="s">
        <v>120</v>
      </c>
      <c r="N136" s="7" t="str">
        <f t="shared" si="22"/>
        <v>Quimperlé</v>
      </c>
    </row>
    <row r="137" spans="1:14" x14ac:dyDescent="0.3">
      <c r="A137" t="str">
        <f t="shared" si="21"/>
        <v/>
      </c>
      <c r="B137">
        <v>306</v>
      </c>
      <c r="C137">
        <v>131</v>
      </c>
      <c r="D137">
        <v>1979</v>
      </c>
      <c r="E137" s="7">
        <f>IF(D137="","",VLOOKUP(D137,DOSSARD,9))</f>
        <v>1</v>
      </c>
      <c r="F137" s="3" t="str">
        <f>IF(D137="",IF(E137="","",VLOOKUP(E137,licences,3)),VLOOKUP(D137,DOSSARD,2))</f>
        <v>CARADEC</v>
      </c>
      <c r="G137" s="3" t="str">
        <f>IF(D137="",IF(E137="","",VLOOKUP(E137,licences,4)),VLOOKUP(D137,DOSSARD,3))</f>
        <v>Nolan</v>
      </c>
      <c r="H137" s="7" t="str">
        <f>IF(D137="",IF(E137="","",VLOOKUP(E137,licences,6)),VLOOKUP(D137,DOSSARD,5))</f>
        <v>MG</v>
      </c>
      <c r="I137" s="7" t="str">
        <f>IF(ISNUMBER(SEARCH("f",H137)),"F","G")</f>
        <v>G</v>
      </c>
      <c r="J137" s="3" t="str">
        <f>IF(D137="",IF(E137="","",VLOOKUP(E137,licences,7)),VLOOKUP(D137,DOSSARD,6))</f>
        <v>Collège Jules Ferry</v>
      </c>
      <c r="K137" s="3" t="str">
        <f>IF(D137="","",VLOOKUP(D137,DOSSARD,8))</f>
        <v>Collèges Mixtes Etablissement</v>
      </c>
      <c r="L137" t="s">
        <v>122</v>
      </c>
      <c r="M137" t="s">
        <v>120</v>
      </c>
      <c r="N137" s="7" t="str">
        <f>IF(D137="",IF(E137="","",IF(VLOOKUP(E137,licences,8)="","",VLOOKUP(E137,licences,8))),IF(VLOOKUP(D137,DOSSARD,7)="","",VLOOKUP(D137,DOSSARD,7)))</f>
        <v>Quimperlé</v>
      </c>
    </row>
    <row r="138" spans="1:14" x14ac:dyDescent="0.3">
      <c r="A138" t="str">
        <f t="shared" si="21"/>
        <v/>
      </c>
    </row>
    <row r="139" spans="1:14" x14ac:dyDescent="0.3">
      <c r="A139">
        <f t="shared" si="21"/>
        <v>28</v>
      </c>
      <c r="B139">
        <v>314</v>
      </c>
      <c r="C139">
        <v>42</v>
      </c>
      <c r="D139">
        <v>1423</v>
      </c>
      <c r="E139" s="7">
        <f>IF(D139="","",VLOOKUP(D139,DOSSARD,9))</f>
        <v>3</v>
      </c>
      <c r="F139" s="3" t="str">
        <f>IF(D139="",IF(E139="","",VLOOKUP(E139,licences,3)),VLOOKUP(D139,DOSSARD,2))</f>
        <v>ANTHONIOZ</v>
      </c>
      <c r="G139" s="3" t="str">
        <f>IF(D139="",IF(E139="","",VLOOKUP(E139,licences,4)),VLOOKUP(D139,DOSSARD,3))</f>
        <v>CLAIRE</v>
      </c>
      <c r="H139" s="7" t="str">
        <f>IF(D139="",IF(E139="","",VLOOKUP(E139,licences,6)),VLOOKUP(D139,DOSSARD,5))</f>
        <v>MF</v>
      </c>
      <c r="I139" s="7" t="str">
        <f>IF(ISNUMBER(SEARCH("f",H139)),"F","G")</f>
        <v>F</v>
      </c>
      <c r="J139" s="3" t="str">
        <f>IF(D139="",IF(E139="","",VLOOKUP(E139,licences,7)),VLOOKUP(D139,DOSSARD,6))</f>
        <v>Collège Louis Hémon</v>
      </c>
      <c r="K139" s="3" t="str">
        <f>IF(D139="","",VLOOKUP(D139,DOSSARD,8))</f>
        <v>Collèges Mixtes Etablissement</v>
      </c>
      <c r="L139" t="s">
        <v>123</v>
      </c>
      <c r="M139" t="s">
        <v>120</v>
      </c>
      <c r="N139" s="7" t="str">
        <f t="shared" si="22"/>
        <v>Pleyben</v>
      </c>
    </row>
    <row r="140" spans="1:14" x14ac:dyDescent="0.3">
      <c r="A140" t="str">
        <f t="shared" si="21"/>
        <v/>
      </c>
      <c r="B140">
        <v>314</v>
      </c>
      <c r="C140">
        <v>44</v>
      </c>
      <c r="D140">
        <v>1424</v>
      </c>
      <c r="E140" s="7">
        <f>IF(D140="","",VLOOKUP(D140,DOSSARD,9))</f>
        <v>3</v>
      </c>
      <c r="F140" s="3" t="str">
        <f>IF(D140="",IF(E140="","",VLOOKUP(E140,licences,3)),VLOOKUP(D140,DOSSARD,2))</f>
        <v>GEANT</v>
      </c>
      <c r="G140" s="3" t="str">
        <f>IF(D140="",IF(E140="","",VLOOKUP(E140,licences,4)),VLOOKUP(D140,DOSSARD,3))</f>
        <v>AZILIZ</v>
      </c>
      <c r="H140" s="7" t="str">
        <f>IF(D140="",IF(E140="","",VLOOKUP(E140,licences,6)),VLOOKUP(D140,DOSSARD,5))</f>
        <v>MF</v>
      </c>
      <c r="I140" s="7" t="str">
        <f>IF(ISNUMBER(SEARCH("f",H140)),"F","G")</f>
        <v>F</v>
      </c>
      <c r="J140" s="3" t="str">
        <f>IF(D140="",IF(E140="","",VLOOKUP(E140,licences,7)),VLOOKUP(D140,DOSSARD,6))</f>
        <v>Collège Louis Hémon</v>
      </c>
      <c r="K140" s="3" t="str">
        <f>IF(D140="","",VLOOKUP(D140,DOSSARD,8))</f>
        <v>Collèges Mixtes Etablissement</v>
      </c>
      <c r="L140" t="s">
        <v>124</v>
      </c>
      <c r="M140" t="s">
        <v>120</v>
      </c>
      <c r="N140" s="7" t="str">
        <f t="shared" si="22"/>
        <v>Pleyben</v>
      </c>
    </row>
    <row r="141" spans="1:14" x14ac:dyDescent="0.3">
      <c r="A141" t="str">
        <f t="shared" si="21"/>
        <v/>
      </c>
      <c r="B141">
        <v>314</v>
      </c>
      <c r="C141">
        <v>96</v>
      </c>
      <c r="D141">
        <v>1416</v>
      </c>
      <c r="E141" s="7">
        <f>IF(D141="","",VLOOKUP(D141,DOSSARD,9))</f>
        <v>1</v>
      </c>
      <c r="F141" s="3" t="str">
        <f>IF(D141="",IF(E141="","",VLOOKUP(E141,licences,3)),VLOOKUP(D141,DOSSARD,2))</f>
        <v>BRONNEC</v>
      </c>
      <c r="G141" s="3" t="str">
        <f>IF(D141="",IF(E141="","",VLOOKUP(E141,licences,4)),VLOOKUP(D141,DOSSARD,3))</f>
        <v>Moran</v>
      </c>
      <c r="H141" s="7" t="str">
        <f>IF(D141="",IF(E141="","",VLOOKUP(E141,licences,6)),VLOOKUP(D141,DOSSARD,5))</f>
        <v>MG</v>
      </c>
      <c r="I141" s="7" t="str">
        <f>IF(ISNUMBER(SEARCH("f",H141)),"F","G")</f>
        <v>G</v>
      </c>
      <c r="J141" s="3" t="str">
        <f>IF(D141="",IF(E141="","",VLOOKUP(E141,licences,7)),VLOOKUP(D141,DOSSARD,6))</f>
        <v>Collège Louis Hémon</v>
      </c>
      <c r="K141" s="3" t="str">
        <f>IF(D141="","",VLOOKUP(D141,DOSSARD,8))</f>
        <v>Collèges Mixtes Etablissement</v>
      </c>
      <c r="L141" t="s">
        <v>124</v>
      </c>
      <c r="M141" t="s">
        <v>120</v>
      </c>
      <c r="N141" s="7" t="str">
        <f t="shared" si="22"/>
        <v>Pleyben</v>
      </c>
    </row>
    <row r="142" spans="1:14" x14ac:dyDescent="0.3">
      <c r="A142" t="str">
        <f t="shared" si="21"/>
        <v/>
      </c>
      <c r="B142">
        <v>314</v>
      </c>
      <c r="C142">
        <v>132</v>
      </c>
      <c r="D142">
        <v>1418</v>
      </c>
      <c r="E142" s="2">
        <f>IF(D142="","",VLOOKUP(D142,DOSSARD,9))</f>
        <v>1</v>
      </c>
      <c r="F142" t="str">
        <f>IF(D142="",IF(E142="","",VLOOKUP(E142,licences,3)),VLOOKUP(D142,DOSSARD,2))</f>
        <v>MESNIER</v>
      </c>
      <c r="G142" t="str">
        <f>IF(D142="",IF(E142="","",VLOOKUP(E142,licences,4)),VLOOKUP(D142,DOSSARD,3))</f>
        <v>NOA</v>
      </c>
      <c r="H142" s="2" t="str">
        <f>IF(D142="",IF(E142="","",VLOOKUP(E142,licences,6)),VLOOKUP(D142,DOSSARD,5))</f>
        <v>MG</v>
      </c>
      <c r="I142" s="2" t="str">
        <f>IF(ISNUMBER(SEARCH("f",H142)),"F","G")</f>
        <v>G</v>
      </c>
      <c r="J142" t="str">
        <f>IF(D142="",IF(E142="","",VLOOKUP(E142,licences,7)),VLOOKUP(D142,DOSSARD,6))</f>
        <v>Collège Louis Hémon</v>
      </c>
      <c r="K142" t="str">
        <f>IF(D142="","",VLOOKUP(D142,DOSSARD,8))</f>
        <v>Collèges Mixtes Etablissement</v>
      </c>
      <c r="L142" t="s">
        <v>73</v>
      </c>
      <c r="M142" t="s">
        <v>125</v>
      </c>
      <c r="N142" s="2" t="str">
        <f>IF(D142="",IF(E142="","",IF(VLOOKUP(E142,licences,8)="","",VLOOKUP(E142,licences,8))),IF(VLOOKUP(D142,DOSSARD,7)="","",VLOOKUP(D142,DOSSARD,7)))</f>
        <v>Pleyben</v>
      </c>
    </row>
    <row r="143" spans="1:14" x14ac:dyDescent="0.3">
      <c r="A143" t="str">
        <f t="shared" si="21"/>
        <v/>
      </c>
    </row>
    <row r="144" spans="1:14" x14ac:dyDescent="0.3">
      <c r="A144">
        <f t="shared" si="21"/>
        <v>29</v>
      </c>
      <c r="B144">
        <v>317</v>
      </c>
      <c r="C144">
        <v>41</v>
      </c>
      <c r="D144">
        <v>419</v>
      </c>
      <c r="E144" s="2">
        <f>IF(D144="","",VLOOKUP(D144,DOSSARD,9))</f>
        <v>1</v>
      </c>
      <c r="F144" t="str">
        <f>IF(D144="",IF(E144="","",VLOOKUP(E144,licences,3)),VLOOKUP(D144,DOSSARD,2))</f>
        <v>GIBSON</v>
      </c>
      <c r="G144" t="str">
        <f>IF(D144="",IF(E144="","",VLOOKUP(E144,licences,4)),VLOOKUP(D144,DOSSARD,3))</f>
        <v>ANGUS</v>
      </c>
      <c r="H144" s="2" t="str">
        <f>IF(D144="",IF(E144="","",VLOOKUP(E144,licences,6)),VLOOKUP(D144,DOSSARD,5))</f>
        <v>MG</v>
      </c>
      <c r="I144" s="2" t="str">
        <f>IF(ISNUMBER(SEARCH("f",H144)),"F","G")</f>
        <v>G</v>
      </c>
      <c r="J144" t="str">
        <f>IF(D144="",IF(E144="","",VLOOKUP(E144,licences,7)),VLOOKUP(D144,DOSSARD,6))</f>
        <v>Collège Alain</v>
      </c>
      <c r="K144" t="str">
        <f>IF(D144="","",VLOOKUP(D144,DOSSARD,8))</f>
        <v>Collèges Mixtes Etablissement</v>
      </c>
      <c r="L144" t="s">
        <v>55</v>
      </c>
      <c r="M144" t="s">
        <v>125</v>
      </c>
      <c r="N144" s="2" t="str">
        <f t="shared" si="22"/>
        <v>Crozon</v>
      </c>
    </row>
    <row r="145" spans="1:14" x14ac:dyDescent="0.3">
      <c r="A145" t="str">
        <f t="shared" si="21"/>
        <v/>
      </c>
      <c r="B145">
        <v>317</v>
      </c>
      <c r="C145">
        <v>73</v>
      </c>
      <c r="D145">
        <v>422</v>
      </c>
      <c r="E145" s="2">
        <f>IF(D145="","",VLOOKUP(D145,DOSSARD,9))</f>
        <v>1</v>
      </c>
      <c r="F145" t="str">
        <f>IF(D145="",IF(E145="","",VLOOKUP(E145,licences,3)),VLOOKUP(D145,DOSSARD,2))</f>
        <v>LE BIHAN</v>
      </c>
      <c r="G145" t="str">
        <f>IF(D145="",IF(E145="","",VLOOKUP(E145,licences,4)),VLOOKUP(D145,DOSSARD,3))</f>
        <v>Nolan</v>
      </c>
      <c r="H145" s="2" t="str">
        <f>IF(D145="",IF(E145="","",VLOOKUP(E145,licences,6)),VLOOKUP(D145,DOSSARD,5))</f>
        <v>MG</v>
      </c>
      <c r="I145" s="2" t="str">
        <f>IF(ISNUMBER(SEARCH("f",H145)),"F","G")</f>
        <v>G</v>
      </c>
      <c r="J145" t="str">
        <f>IF(D145="",IF(E145="","",VLOOKUP(E145,licences,7)),VLOOKUP(D145,DOSSARD,6))</f>
        <v>Collège Alain</v>
      </c>
      <c r="K145" t="str">
        <f>IF(D145="","",VLOOKUP(D145,DOSSARD,8))</f>
        <v>Collèges Mixtes Etablissement</v>
      </c>
      <c r="L145" t="s">
        <v>58</v>
      </c>
      <c r="M145" t="s">
        <v>125</v>
      </c>
      <c r="N145" s="2" t="str">
        <f t="shared" si="22"/>
        <v>Crozon</v>
      </c>
    </row>
    <row r="146" spans="1:14" x14ac:dyDescent="0.3">
      <c r="A146" t="str">
        <f t="shared" si="21"/>
        <v/>
      </c>
      <c r="B146">
        <v>317</v>
      </c>
      <c r="C146">
        <v>96</v>
      </c>
      <c r="D146">
        <v>442</v>
      </c>
      <c r="E146" s="2">
        <f>IF(D146="","",VLOOKUP(D146,DOSSARD,9))</f>
        <v>3</v>
      </c>
      <c r="F146" t="str">
        <f>IF(D146="",IF(E146="","",VLOOKUP(E146,licences,3)),VLOOKUP(D146,DOSSARD,2))</f>
        <v>KERBOUL</v>
      </c>
      <c r="G146" t="str">
        <f>IF(D146="",IF(E146="","",VLOOKUP(E146,licences,4)),VLOOKUP(D146,DOSSARD,3))</f>
        <v>Elsa</v>
      </c>
      <c r="H146" s="2" t="str">
        <f>IF(D146="",IF(E146="","",VLOOKUP(E146,licences,6)),VLOOKUP(D146,DOSSARD,5))</f>
        <v>MF</v>
      </c>
      <c r="I146" s="2" t="str">
        <f>IF(ISNUMBER(SEARCH("f",H146)),"F","G")</f>
        <v>F</v>
      </c>
      <c r="J146" t="str">
        <f>IF(D146="",IF(E146="","",VLOOKUP(E146,licences,7)),VLOOKUP(D146,DOSSARD,6))</f>
        <v>Collège Alain</v>
      </c>
      <c r="K146" t="str">
        <f>IF(D146="","",VLOOKUP(D146,DOSSARD,8))</f>
        <v>Collèges Mixtes Etablissement</v>
      </c>
      <c r="L146" t="s">
        <v>58</v>
      </c>
      <c r="M146" t="s">
        <v>125</v>
      </c>
      <c r="N146" s="2" t="str">
        <f t="shared" si="22"/>
        <v>Crozon</v>
      </c>
    </row>
    <row r="147" spans="1:14" x14ac:dyDescent="0.3">
      <c r="A147" t="str">
        <f t="shared" si="21"/>
        <v/>
      </c>
      <c r="B147">
        <v>317</v>
      </c>
      <c r="C147">
        <v>107</v>
      </c>
      <c r="D147">
        <v>451</v>
      </c>
      <c r="E147" s="2">
        <f>IF(D147="","",VLOOKUP(D147,DOSSARD,9))</f>
        <v>3</v>
      </c>
      <c r="F147" t="str">
        <f>IF(D147="",IF(E147="","",VLOOKUP(E147,licences,3)),VLOOKUP(D147,DOSSARD,2))</f>
        <v>ZARA ELOUARDI</v>
      </c>
      <c r="G147" t="str">
        <f>IF(D147="",IF(E147="","",VLOOKUP(E147,licences,4)),VLOOKUP(D147,DOSSARD,3))</f>
        <v>Fatima</v>
      </c>
      <c r="H147" s="2" t="str">
        <f>IF(D147="",IF(E147="","",VLOOKUP(E147,licences,6)),VLOOKUP(D147,DOSSARD,5))</f>
        <v>CF</v>
      </c>
      <c r="I147" s="2" t="str">
        <f>IF(ISNUMBER(SEARCH("f",H147)),"F","G")</f>
        <v>F</v>
      </c>
      <c r="J147" t="str">
        <f>IF(D147="",IF(E147="","",VLOOKUP(E147,licences,7)),VLOOKUP(D147,DOSSARD,6))</f>
        <v>Collège Alain</v>
      </c>
      <c r="K147" t="str">
        <f>IF(D147="","",VLOOKUP(D147,DOSSARD,8))</f>
        <v>Collèges Mixtes Etablissement</v>
      </c>
      <c r="L147" t="s">
        <v>60</v>
      </c>
      <c r="M147" t="s">
        <v>126</v>
      </c>
      <c r="N147" s="2" t="str">
        <f>IF(D147="",IF(E147="","",IF(VLOOKUP(E147,licences,8)="","",VLOOKUP(E147,licences,8))),IF(VLOOKUP(D147,DOSSARD,7)="","",VLOOKUP(D147,DOSSARD,7)))</f>
        <v>Crozon</v>
      </c>
    </row>
    <row r="148" spans="1:14" x14ac:dyDescent="0.3">
      <c r="A148" t="str">
        <f t="shared" si="21"/>
        <v/>
      </c>
    </row>
    <row r="149" spans="1:14" x14ac:dyDescent="0.3">
      <c r="A149">
        <f t="shared" si="21"/>
        <v>30</v>
      </c>
      <c r="B149">
        <v>322</v>
      </c>
      <c r="C149">
        <v>49</v>
      </c>
      <c r="D149">
        <v>1052</v>
      </c>
      <c r="E149" s="2">
        <f>IF(D149="","",VLOOKUP(D149,DOSSARD,9))</f>
        <v>3</v>
      </c>
      <c r="F149" t="str">
        <f>IF(D149="",IF(E149="","",VLOOKUP(E149,licences,3)),VLOOKUP(D149,DOSSARD,2))</f>
        <v>CARAES</v>
      </c>
      <c r="G149" t="str">
        <f>IF(D149="",IF(E149="","",VLOOKUP(E149,licences,4)),VLOOKUP(D149,DOSSARD,3))</f>
        <v>Jeanne</v>
      </c>
      <c r="H149" s="2" t="str">
        <f>IF(D149="",IF(E149="","",VLOOKUP(E149,licences,6)),VLOOKUP(D149,DOSSARD,5))</f>
        <v>MF</v>
      </c>
      <c r="I149" s="2" t="str">
        <f>IF(ISNUMBER(SEARCH("f",H149)),"F","G")</f>
        <v>F</v>
      </c>
      <c r="J149" t="str">
        <f>IF(D149="",IF(E149="","",VLOOKUP(E149,licences,7)),VLOOKUP(D149,DOSSARD,6))</f>
        <v>Collège Pays des Abers</v>
      </c>
      <c r="K149" t="str">
        <f>IF(D149="","",VLOOKUP(D149,DOSSARD,8))</f>
        <v>Collèges Mixtes Etablissement</v>
      </c>
      <c r="M149" t="s">
        <v>126</v>
      </c>
      <c r="N149" s="2" t="str">
        <f t="shared" si="22"/>
        <v>Lannilis</v>
      </c>
    </row>
    <row r="150" spans="1:14" x14ac:dyDescent="0.3">
      <c r="A150" t="str">
        <f t="shared" si="21"/>
        <v/>
      </c>
      <c r="B150">
        <v>322</v>
      </c>
      <c r="C150">
        <v>61</v>
      </c>
      <c r="D150">
        <v>1057</v>
      </c>
      <c r="E150" s="2">
        <f>IF(D150="","",VLOOKUP(D150,DOSSARD,9))</f>
        <v>3</v>
      </c>
      <c r="F150" t="str">
        <f>IF(D150="",IF(E150="","",VLOOKUP(E150,licences,3)),VLOOKUP(D150,DOSSARD,2))</f>
        <v>LEGOFF VEDRENNE</v>
      </c>
      <c r="G150" t="str">
        <f>IF(D150="",IF(E150="","",VLOOKUP(E150,licences,4)),VLOOKUP(D150,DOSSARD,3))</f>
        <v>Blanche</v>
      </c>
      <c r="H150" s="2" t="str">
        <f>IF(D150="",IF(E150="","",VLOOKUP(E150,licences,6)),VLOOKUP(D150,DOSSARD,5))</f>
        <v>MF</v>
      </c>
      <c r="I150" s="2" t="str">
        <f>IF(ISNUMBER(SEARCH("f",H150)),"F","G")</f>
        <v>F</v>
      </c>
      <c r="J150" t="str">
        <f>IF(D150="",IF(E150="","",VLOOKUP(E150,licences,7)),VLOOKUP(D150,DOSSARD,6))</f>
        <v>Collège Pays des Abers</v>
      </c>
      <c r="K150" t="str">
        <f>IF(D150="","",VLOOKUP(D150,DOSSARD,8))</f>
        <v>Collèges Mixtes Etablissement</v>
      </c>
      <c r="M150" t="s">
        <v>127</v>
      </c>
      <c r="N150" s="2" t="str">
        <f t="shared" si="22"/>
        <v>Lannilis</v>
      </c>
    </row>
    <row r="151" spans="1:14" x14ac:dyDescent="0.3">
      <c r="A151" t="str">
        <f t="shared" si="21"/>
        <v/>
      </c>
      <c r="B151">
        <v>322</v>
      </c>
      <c r="C151">
        <v>87</v>
      </c>
      <c r="D151">
        <v>1037</v>
      </c>
      <c r="E151" s="2">
        <f>IF(D151="","",VLOOKUP(D151,DOSSARD,9))</f>
        <v>1</v>
      </c>
      <c r="F151" t="str">
        <f>IF(D151="",IF(E151="","",VLOOKUP(E151,licences,3)),VLOOKUP(D151,DOSSARD,2))</f>
        <v>RICHARD</v>
      </c>
      <c r="G151" t="str">
        <f>IF(D151="",IF(E151="","",VLOOKUP(E151,licences,4)),VLOOKUP(D151,DOSSARD,3))</f>
        <v>Gabin</v>
      </c>
      <c r="H151" s="2" t="str">
        <f>IF(D151="",IF(E151="","",VLOOKUP(E151,licences,6)),VLOOKUP(D151,DOSSARD,5))</f>
        <v>MG</v>
      </c>
      <c r="I151" s="2" t="str">
        <f>IF(ISNUMBER(SEARCH("f",H151)),"F","G")</f>
        <v>G</v>
      </c>
      <c r="J151" t="str">
        <f>IF(D151="",IF(E151="","",VLOOKUP(E151,licences,7)),VLOOKUP(D151,DOSSARD,6))</f>
        <v>Collège Pays des Abers</v>
      </c>
      <c r="K151" t="str">
        <f>IF(D151="","",VLOOKUP(D151,DOSSARD,8))</f>
        <v>Collèges Mixtes Etablissement</v>
      </c>
      <c r="M151" t="s">
        <v>127</v>
      </c>
      <c r="N151" s="2" t="str">
        <f t="shared" si="22"/>
        <v>Lannilis</v>
      </c>
    </row>
    <row r="152" spans="1:14" x14ac:dyDescent="0.3">
      <c r="A152" t="str">
        <f t="shared" si="21"/>
        <v/>
      </c>
      <c r="B152">
        <v>322</v>
      </c>
      <c r="C152">
        <v>125</v>
      </c>
      <c r="D152">
        <v>1023</v>
      </c>
      <c r="E152" s="2">
        <f>IF(D152="","",VLOOKUP(D152,DOSSARD,9))</f>
        <v>1</v>
      </c>
      <c r="F152" t="str">
        <f>IF(D152="",IF(E152="","",VLOOKUP(E152,licences,3)),VLOOKUP(D152,DOSSARD,2))</f>
        <v>BELEC MAINGANT</v>
      </c>
      <c r="G152" t="str">
        <f>IF(D152="",IF(E152="","",VLOOKUP(E152,licences,4)),VLOOKUP(D152,DOSSARD,3))</f>
        <v>Kémo</v>
      </c>
      <c r="H152" s="2" t="str">
        <f>IF(D152="",IF(E152="","",VLOOKUP(E152,licences,6)),VLOOKUP(D152,DOSSARD,5))</f>
        <v>MG</v>
      </c>
      <c r="I152" s="2" t="str">
        <f>IF(ISNUMBER(SEARCH("f",H152)),"F","G")</f>
        <v>G</v>
      </c>
      <c r="J152" t="str">
        <f>IF(D152="",IF(E152="","",VLOOKUP(E152,licences,7)),VLOOKUP(D152,DOSSARD,6))</f>
        <v>Collège Pays des Abers</v>
      </c>
      <c r="K152" t="str">
        <f>IF(D152="","",VLOOKUP(D152,DOSSARD,8))</f>
        <v>Collèges Mixtes Etablissement</v>
      </c>
      <c r="M152" t="s">
        <v>128</v>
      </c>
      <c r="N152" s="2" t="str">
        <f>IF(D152="",IF(E152="","",IF(VLOOKUP(E152,licences,8)="","",VLOOKUP(E152,licences,8))),IF(VLOOKUP(D152,DOSSARD,7)="","",VLOOKUP(D152,DOSSARD,7)))</f>
        <v>Lannilis</v>
      </c>
    </row>
    <row r="153" spans="1:14" x14ac:dyDescent="0.3">
      <c r="A153" t="str">
        <f t="shared" si="21"/>
        <v/>
      </c>
    </row>
    <row r="154" spans="1:14" x14ac:dyDescent="0.3">
      <c r="A154">
        <f t="shared" si="21"/>
        <v>31</v>
      </c>
      <c r="B154">
        <v>336</v>
      </c>
      <c r="C154">
        <v>50</v>
      </c>
      <c r="D154">
        <v>1227</v>
      </c>
      <c r="E154" s="2">
        <f>IF(D154="","",VLOOKUP(D154,DOSSARD,9))</f>
        <v>3</v>
      </c>
      <c r="F154" t="str">
        <f>IF(D154="",IF(E154="","",VLOOKUP(E154,licences,3)),VLOOKUP(D154,DOSSARD,2))</f>
        <v>RAMBOASOLO</v>
      </c>
      <c r="G154" t="str">
        <f>IF(D154="",IF(E154="","",VLOOKUP(E154,licences,4)),VLOOKUP(D154,DOSSARD,3))</f>
        <v>LOUISON</v>
      </c>
      <c r="H154" s="2" t="str">
        <f>IF(D154="",IF(E154="","",VLOOKUP(E154,licences,6)),VLOOKUP(D154,DOSSARD,5))</f>
        <v>MF</v>
      </c>
      <c r="I154" s="2" t="str">
        <f>IF(ISNUMBER(SEARCH("f",H154)),"F","G")</f>
        <v>F</v>
      </c>
      <c r="J154" t="str">
        <f>IF(D154="",IF(E154="","",VLOOKUP(E154,licences,7)),VLOOKUP(D154,DOSSARD,6))</f>
        <v>Collège Parc Ar C'Hoat</v>
      </c>
      <c r="K154" t="str">
        <f>IF(D154="","",VLOOKUP(D154,DOSSARD,8))</f>
        <v>Collèges Mixtes Etablissement</v>
      </c>
      <c r="L154" t="s">
        <v>129</v>
      </c>
      <c r="M154" t="s">
        <v>130</v>
      </c>
      <c r="N154" s="2" t="str">
        <f t="shared" si="22"/>
        <v>Moëlan-sur-Mer</v>
      </c>
    </row>
    <row r="155" spans="1:14" x14ac:dyDescent="0.3">
      <c r="A155" t="str">
        <f t="shared" si="21"/>
        <v/>
      </c>
      <c r="B155">
        <v>336</v>
      </c>
      <c r="C155">
        <v>64</v>
      </c>
      <c r="D155">
        <v>1228</v>
      </c>
      <c r="E155" s="2">
        <f>IF(D155="","",VLOOKUP(D155,DOSSARD,9))</f>
        <v>3</v>
      </c>
      <c r="F155" t="str">
        <f>IF(D155="",IF(E155="","",VLOOKUP(E155,licences,3)),VLOOKUP(D155,DOSSARD,2))</f>
        <v>ROCCASERRA</v>
      </c>
      <c r="G155" t="str">
        <f>IF(D155="",IF(E155="","",VLOOKUP(E155,licences,4)),VLOOKUP(D155,DOSSARD,3))</f>
        <v>Lise</v>
      </c>
      <c r="H155" s="2" t="str">
        <f>IF(D155="",IF(E155="","",VLOOKUP(E155,licences,6)),VLOOKUP(D155,DOSSARD,5))</f>
        <v>MF</v>
      </c>
      <c r="I155" s="2" t="str">
        <f>IF(ISNUMBER(SEARCH("f",H155)),"F","G")</f>
        <v>F</v>
      </c>
      <c r="J155" t="str">
        <f>IF(D155="",IF(E155="","",VLOOKUP(E155,licences,7)),VLOOKUP(D155,DOSSARD,6))</f>
        <v>Collège Parc Ar C'Hoat</v>
      </c>
      <c r="K155" t="str">
        <f>IF(D155="","",VLOOKUP(D155,DOSSARD,8))</f>
        <v>Collèges Mixtes Etablissement</v>
      </c>
      <c r="L155" t="s">
        <v>131</v>
      </c>
      <c r="M155" t="s">
        <v>130</v>
      </c>
      <c r="N155" s="2" t="str">
        <f t="shared" si="22"/>
        <v>Moëlan-sur-Mer</v>
      </c>
    </row>
    <row r="156" spans="1:14" x14ac:dyDescent="0.3">
      <c r="A156" t="str">
        <f t="shared" si="21"/>
        <v/>
      </c>
      <c r="B156">
        <v>336</v>
      </c>
      <c r="C156">
        <v>68</v>
      </c>
      <c r="D156">
        <v>1197</v>
      </c>
      <c r="E156" s="2">
        <f>IF(D156="","",VLOOKUP(D156,DOSSARD,9))</f>
        <v>1</v>
      </c>
      <c r="F156" t="str">
        <f>IF(D156="",IF(E156="","",VLOOKUP(E156,licences,3)),VLOOKUP(D156,DOSSARD,2))</f>
        <v>LE NADANT</v>
      </c>
      <c r="G156" t="str">
        <f>IF(D156="",IF(E156="","",VLOOKUP(E156,licences,4)),VLOOKUP(D156,DOSSARD,3))</f>
        <v>LOUISON</v>
      </c>
      <c r="H156" s="2" t="str">
        <f>IF(D156="",IF(E156="","",VLOOKUP(E156,licences,6)),VLOOKUP(D156,DOSSARD,5))</f>
        <v>MG</v>
      </c>
      <c r="I156" s="2" t="str">
        <f>IF(ISNUMBER(SEARCH("f",H156)),"F","G")</f>
        <v>G</v>
      </c>
      <c r="J156" t="str">
        <f>IF(D156="",IF(E156="","",VLOOKUP(E156,licences,7)),VLOOKUP(D156,DOSSARD,6))</f>
        <v>Collège Parc Ar C'Hoat</v>
      </c>
      <c r="K156" t="str">
        <f>IF(D156="","",VLOOKUP(D156,DOSSARD,8))</f>
        <v>Collèges Mixtes Etablissement</v>
      </c>
      <c r="L156" t="s">
        <v>40</v>
      </c>
      <c r="M156" t="s">
        <v>130</v>
      </c>
      <c r="N156" s="2" t="str">
        <f t="shared" si="22"/>
        <v>Moëlan-sur-Mer</v>
      </c>
    </row>
    <row r="157" spans="1:14" x14ac:dyDescent="0.3">
      <c r="A157" t="str">
        <f t="shared" si="21"/>
        <v/>
      </c>
      <c r="B157">
        <v>336</v>
      </c>
      <c r="C157">
        <v>154</v>
      </c>
      <c r="D157">
        <v>1203</v>
      </c>
      <c r="E157" s="2">
        <f>IF(D157="","",VLOOKUP(D157,DOSSARD,9))</f>
        <v>1</v>
      </c>
      <c r="F157" t="str">
        <f>IF(D157="",IF(E157="","",VLOOKUP(E157,licences,3)),VLOOKUP(D157,DOSSARD,2))</f>
        <v>REINHARD</v>
      </c>
      <c r="G157" t="str">
        <f>IF(D157="",IF(E157="","",VLOOKUP(E157,licences,4)),VLOOKUP(D157,DOSSARD,3))</f>
        <v>NINO</v>
      </c>
      <c r="H157" s="2" t="str">
        <f>IF(D157="",IF(E157="","",VLOOKUP(E157,licences,6)),VLOOKUP(D157,DOSSARD,5))</f>
        <v>MG</v>
      </c>
      <c r="I157" s="2" t="str">
        <f>IF(ISNUMBER(SEARCH("f",H157)),"F","G")</f>
        <v>G</v>
      </c>
      <c r="J157" t="str">
        <f>IF(D157="",IF(E157="","",VLOOKUP(E157,licences,7)),VLOOKUP(D157,DOSSARD,6))</f>
        <v>Collège Parc Ar C'Hoat</v>
      </c>
      <c r="K157" t="str">
        <f>IF(D157="","",VLOOKUP(D157,DOSSARD,8))</f>
        <v>Collèges Mixtes Etablissement</v>
      </c>
      <c r="L157" t="s">
        <v>129</v>
      </c>
      <c r="M157" t="s">
        <v>132</v>
      </c>
      <c r="N157" s="2" t="str">
        <f>IF(D157="",IF(E157="","",IF(VLOOKUP(E157,licences,8)="","",VLOOKUP(E157,licences,8))),IF(VLOOKUP(D157,DOSSARD,7)="","",VLOOKUP(D157,DOSSARD,7)))</f>
        <v>Moëlan-sur-Mer</v>
      </c>
    </row>
    <row r="158" spans="1:14" x14ac:dyDescent="0.3">
      <c r="A158" t="str">
        <f t="shared" si="21"/>
        <v/>
      </c>
    </row>
    <row r="159" spans="1:14" x14ac:dyDescent="0.3">
      <c r="A159">
        <f t="shared" si="21"/>
        <v>32</v>
      </c>
      <c r="B159">
        <v>345</v>
      </c>
      <c r="C159">
        <v>6</v>
      </c>
      <c r="D159">
        <v>524</v>
      </c>
      <c r="E159" s="9">
        <f>IF(D159="","",VLOOKUP(D159,DOSSARD,9))</f>
        <v>1</v>
      </c>
      <c r="F159" s="8" t="str">
        <f>IF(D159="",IF(E159="","",VLOOKUP(E159,licences,3)),VLOOKUP(D159,DOSSARD,2))</f>
        <v>MORANTIN</v>
      </c>
      <c r="G159" s="8" t="str">
        <f>IF(D159="",IF(E159="","",VLOOKUP(E159,licences,4)),VLOOKUP(D159,DOSSARD,3))</f>
        <v>Manech</v>
      </c>
      <c r="H159" s="9" t="str">
        <f>IF(D159="",IF(E159="","",VLOOKUP(E159,licences,6)),VLOOKUP(D159,DOSSARD,5))</f>
        <v>MG</v>
      </c>
      <c r="I159" s="9" t="str">
        <f>IF(ISNUMBER(SEARCH("f",H159)),"F","G")</f>
        <v>G</v>
      </c>
      <c r="J159" s="8" t="str">
        <f>IF(D159="",IF(E159="","",VLOOKUP(E159,licences,7)),VLOOKUP(D159,DOSSARD,6))</f>
        <v>Collège Coat Mez</v>
      </c>
      <c r="K159" s="8" t="str">
        <f>IF(D159="","",VLOOKUP(D159,DOSSARD,8))</f>
        <v>Collèges Mixtes Etablissement</v>
      </c>
      <c r="L159" t="s">
        <v>133</v>
      </c>
      <c r="M159" t="s">
        <v>132</v>
      </c>
      <c r="N159" s="2" t="str">
        <f>IF(D159="",IF(E159="","",IF(VLOOKUP(E159,licences,8)="","",VLOOKUP(E159,licences,8))),IF(VLOOKUP(D159,DOSSARD,7)="","",VLOOKUP(D159,DOSSARD,7)))</f>
        <v>Daoulas</v>
      </c>
    </row>
    <row r="160" spans="1:14" x14ac:dyDescent="0.3">
      <c r="A160" t="str">
        <f t="shared" si="21"/>
        <v/>
      </c>
      <c r="B160">
        <v>345</v>
      </c>
      <c r="C160">
        <v>108</v>
      </c>
      <c r="D160">
        <v>525</v>
      </c>
      <c r="E160" s="2">
        <f>IF(D160="","",VLOOKUP(D160,DOSSARD,9))</f>
        <v>3</v>
      </c>
      <c r="F160" t="str">
        <f>IF(D160="",IF(E160="","",VLOOKUP(E160,licences,3)),VLOOKUP(D160,DOSSARD,2))</f>
        <v>GAZENGEL</v>
      </c>
      <c r="G160" t="str">
        <f>IF(D160="",IF(E160="","",VLOOKUP(E160,licences,4)),VLOOKUP(D160,DOSSARD,3))</f>
        <v>Camille</v>
      </c>
      <c r="H160" s="2" t="str">
        <f>IF(D160="",IF(E160="","",VLOOKUP(E160,licences,6)),VLOOKUP(D160,DOSSARD,5))</f>
        <v>MF</v>
      </c>
      <c r="I160" s="2" t="str">
        <f>IF(ISNUMBER(SEARCH("f",H160)),"F","G")</f>
        <v>F</v>
      </c>
      <c r="J160" t="str">
        <f>IF(D160="",IF(E160="","",VLOOKUP(E160,licences,7)),VLOOKUP(D160,DOSSARD,6))</f>
        <v>Collège Coat Mez</v>
      </c>
      <c r="K160" t="str">
        <f>IF(D160="","",VLOOKUP(D160,DOSSARD,8))</f>
        <v>Collèges Mixtes Etablissement</v>
      </c>
      <c r="L160" t="s">
        <v>134</v>
      </c>
      <c r="M160" t="s">
        <v>135</v>
      </c>
      <c r="N160" s="2" t="str">
        <f>IF(D160="",IF(E160="","",IF(VLOOKUP(E160,licences,8)="","",VLOOKUP(E160,licences,8))),IF(VLOOKUP(D160,DOSSARD,7)="","",VLOOKUP(D160,DOSSARD,7)))</f>
        <v>Daoulas</v>
      </c>
    </row>
    <row r="161" spans="1:14" x14ac:dyDescent="0.3">
      <c r="A161" t="str">
        <f t="shared" si="21"/>
        <v/>
      </c>
      <c r="B161">
        <v>345</v>
      </c>
      <c r="C161">
        <v>114</v>
      </c>
      <c r="D161">
        <v>521</v>
      </c>
      <c r="E161" s="2">
        <f>IF(D161="","",VLOOKUP(D161,DOSSARD,9))</f>
        <v>1</v>
      </c>
      <c r="F161" t="str">
        <f>IF(D161="",IF(E161="","",VLOOKUP(E161,licences,3)),VLOOKUP(D161,DOSSARD,2))</f>
        <v>LE BOURHIS</v>
      </c>
      <c r="G161" t="str">
        <f>IF(D161="",IF(E161="","",VLOOKUP(E161,licences,4)),VLOOKUP(D161,DOSSARD,3))</f>
        <v>Armand</v>
      </c>
      <c r="H161" s="2" t="str">
        <f>IF(D161="",IF(E161="","",VLOOKUP(E161,licences,6)),VLOOKUP(D161,DOSSARD,5))</f>
        <v>MG</v>
      </c>
      <c r="I161" s="2" t="str">
        <f>IF(ISNUMBER(SEARCH("f",H161)),"F","G")</f>
        <v>G</v>
      </c>
      <c r="J161" t="str">
        <f>IF(D161="",IF(E161="","",VLOOKUP(E161,licences,7)),VLOOKUP(D161,DOSSARD,6))</f>
        <v>Collège Coat Mez</v>
      </c>
      <c r="K161" t="str">
        <f>IF(D161="","",VLOOKUP(D161,DOSSARD,8))</f>
        <v>Collèges Mixtes Etablissement</v>
      </c>
      <c r="L161" t="s">
        <v>136</v>
      </c>
      <c r="M161" t="s">
        <v>137</v>
      </c>
      <c r="N161" s="2" t="str">
        <f>IF(D161="",IF(E161="","",IF(VLOOKUP(E161,licences,8)="","",VLOOKUP(E161,licences,8))),IF(VLOOKUP(D161,DOSSARD,7)="","",VLOOKUP(D161,DOSSARD,7)))</f>
        <v>Daoulas</v>
      </c>
    </row>
    <row r="162" spans="1:14" x14ac:dyDescent="0.3">
      <c r="A162" t="str">
        <f t="shared" si="21"/>
        <v/>
      </c>
      <c r="B162">
        <v>345</v>
      </c>
      <c r="C162">
        <v>117</v>
      </c>
      <c r="D162">
        <v>529</v>
      </c>
      <c r="E162" s="2">
        <f>IF(D162="","",VLOOKUP(D162,DOSSARD,9))</f>
        <v>3</v>
      </c>
      <c r="F162" t="str">
        <f>IF(D162="",IF(E162="","",VLOOKUP(E162,licences,3)),VLOOKUP(D162,DOSSARD,2))</f>
        <v>WILLIAMS DA SILVA</v>
      </c>
      <c r="G162" t="str">
        <f>IF(D162="",IF(E162="","",VLOOKUP(E162,licences,4)),VLOOKUP(D162,DOSSARD,3))</f>
        <v>Selma</v>
      </c>
      <c r="H162" s="2" t="str">
        <f>IF(D162="",IF(E162="","",VLOOKUP(E162,licences,6)),VLOOKUP(D162,DOSSARD,5))</f>
        <v>MF</v>
      </c>
      <c r="I162" s="2" t="str">
        <f>IF(ISNUMBER(SEARCH("f",H162)),"F","G")</f>
        <v>F</v>
      </c>
      <c r="J162" t="str">
        <f>IF(D162="",IF(E162="","",VLOOKUP(E162,licences,7)),VLOOKUP(D162,DOSSARD,6))</f>
        <v>Collège Coat Mez</v>
      </c>
      <c r="K162" t="str">
        <f>IF(D162="","",VLOOKUP(D162,DOSSARD,8))</f>
        <v>Collèges Mixtes Etablissement</v>
      </c>
      <c r="L162" t="s">
        <v>138</v>
      </c>
      <c r="M162" t="s">
        <v>137</v>
      </c>
      <c r="N162" s="2" t="str">
        <f>IF(D162="",IF(E162="","",IF(VLOOKUP(E162,licences,8)="","",VLOOKUP(E162,licences,8))),IF(VLOOKUP(D162,DOSSARD,7)="","",VLOOKUP(D162,DOSSARD,7)))</f>
        <v>Daoulas</v>
      </c>
    </row>
    <row r="163" spans="1:14" x14ac:dyDescent="0.3">
      <c r="A163" t="str">
        <f t="shared" si="21"/>
        <v/>
      </c>
    </row>
    <row r="164" spans="1:14" x14ac:dyDescent="0.3">
      <c r="A164">
        <f t="shared" si="21"/>
        <v>33</v>
      </c>
      <c r="B164">
        <v>364</v>
      </c>
      <c r="C164">
        <v>53</v>
      </c>
      <c r="D164">
        <v>1510</v>
      </c>
      <c r="E164" s="2">
        <f>IF(D164="","",VLOOKUP(D164,DOSSARD,9))</f>
        <v>1</v>
      </c>
      <c r="F164" t="str">
        <f>IF(D164="",IF(E164="","",VLOOKUP(E164,licences,3)),VLOOKUP(D164,DOSSARD,2))</f>
        <v>LE ROUX</v>
      </c>
      <c r="G164" t="str">
        <f>IF(D164="",IF(E164="","",VLOOKUP(E164,licences,4)),VLOOKUP(D164,DOSSARD,3))</f>
        <v>Antoine</v>
      </c>
      <c r="H164" s="2" t="str">
        <f>IF(D164="",IF(E164="","",VLOOKUP(E164,licences,6)),VLOOKUP(D164,DOSSARD,5))</f>
        <v>MG</v>
      </c>
      <c r="I164" s="2" t="str">
        <f>IF(ISNUMBER(SEARCH("f",H164)),"F","G")</f>
        <v>G</v>
      </c>
      <c r="J164" t="str">
        <f>IF(D164="",IF(E164="","",VLOOKUP(E164,licences,7)),VLOOKUP(D164,DOSSARD,6))</f>
        <v>Collège la Fontaine Blanche</v>
      </c>
      <c r="K164" t="str">
        <f>IF(D164="","",VLOOKUP(D164,DOSSARD,8))</f>
        <v>Collèges Mixtes Etablissement</v>
      </c>
      <c r="L164" t="s">
        <v>139</v>
      </c>
      <c r="M164" t="s">
        <v>137</v>
      </c>
      <c r="N164" s="2" t="str">
        <f>IF(D164="",IF(E164="","",IF(VLOOKUP(E164,licences,8)="","",VLOOKUP(E164,licences,8))),IF(VLOOKUP(D164,DOSSARD,7)="","",VLOOKUP(D164,DOSSARD,7)))</f>
        <v>Plougastel-Daoulas</v>
      </c>
    </row>
    <row r="165" spans="1:14" x14ac:dyDescent="0.3">
      <c r="A165" t="str">
        <f t="shared" si="21"/>
        <v/>
      </c>
      <c r="B165">
        <v>364</v>
      </c>
      <c r="C165">
        <v>87</v>
      </c>
      <c r="D165">
        <v>1523</v>
      </c>
      <c r="E165" s="2">
        <f>IF(D165="","",VLOOKUP(D165,DOSSARD,9))</f>
        <v>3</v>
      </c>
      <c r="F165" t="str">
        <f>IF(D165="",IF(E165="","",VLOOKUP(E165,licences,3)),VLOOKUP(D165,DOSSARD,2))</f>
        <v>GOUENNOU</v>
      </c>
      <c r="G165" t="str">
        <f>IF(D165="",IF(E165="","",VLOOKUP(E165,licences,4)),VLOOKUP(D165,DOSSARD,3))</f>
        <v>Loane</v>
      </c>
      <c r="H165" s="2" t="str">
        <f>IF(D165="",IF(E165="","",VLOOKUP(E165,licences,6)),VLOOKUP(D165,DOSSARD,5))</f>
        <v>MF</v>
      </c>
      <c r="I165" s="2" t="str">
        <f>IF(ISNUMBER(SEARCH("f",H165)),"F","G")</f>
        <v>F</v>
      </c>
      <c r="J165" t="str">
        <f>IF(D165="",IF(E165="","",VLOOKUP(E165,licences,7)),VLOOKUP(D165,DOSSARD,6))</f>
        <v>Collège la Fontaine Blanche</v>
      </c>
      <c r="K165" t="str">
        <f>IF(D165="","",VLOOKUP(D165,DOSSARD,8))</f>
        <v>Collèges Mixtes Etablissement</v>
      </c>
      <c r="L165" t="s">
        <v>60</v>
      </c>
      <c r="M165" t="s">
        <v>140</v>
      </c>
      <c r="N165" s="2" t="str">
        <f>IF(D165="",IF(E165="","",IF(VLOOKUP(E165,licences,8)="","",VLOOKUP(E165,licences,8))),IF(VLOOKUP(D165,DOSSARD,7)="","",VLOOKUP(D165,DOSSARD,7)))</f>
        <v>Plougastel-Daoulas</v>
      </c>
    </row>
    <row r="166" spans="1:14" x14ac:dyDescent="0.3">
      <c r="A166" t="str">
        <f t="shared" si="21"/>
        <v/>
      </c>
      <c r="B166">
        <v>364</v>
      </c>
      <c r="C166">
        <v>92</v>
      </c>
      <c r="D166">
        <v>1507</v>
      </c>
      <c r="E166" s="2">
        <f>IF(D166="","",VLOOKUP(D166,DOSSARD,9))</f>
        <v>1</v>
      </c>
      <c r="F166" t="str">
        <f>IF(D166="",IF(E166="","",VLOOKUP(E166,licences,3)),VLOOKUP(D166,DOSSARD,2))</f>
        <v>HELARY</v>
      </c>
      <c r="G166" t="str">
        <f>IF(D166="",IF(E166="","",VLOOKUP(E166,licences,4)),VLOOKUP(D166,DOSSARD,3))</f>
        <v>Suan</v>
      </c>
      <c r="H166" s="2" t="str">
        <f>IF(D166="",IF(E166="","",VLOOKUP(E166,licences,6)),VLOOKUP(D166,DOSSARD,5))</f>
        <v>MG</v>
      </c>
      <c r="I166" s="2" t="str">
        <f>IF(ISNUMBER(SEARCH("f",H166)),"F","G")</f>
        <v>G</v>
      </c>
      <c r="J166" t="str">
        <f>IF(D166="",IF(E166="","",VLOOKUP(E166,licences,7)),VLOOKUP(D166,DOSSARD,6))</f>
        <v>Collège la Fontaine Blanche</v>
      </c>
      <c r="K166" t="str">
        <f>IF(D166="","",VLOOKUP(D166,DOSSARD,8))</f>
        <v>Collèges Mixtes Etablissement</v>
      </c>
      <c r="L166" t="s">
        <v>30</v>
      </c>
      <c r="M166" t="s">
        <v>140</v>
      </c>
      <c r="N166" s="2" t="str">
        <f>IF(D166="",IF(E166="","",IF(VLOOKUP(E166,licences,8)="","",VLOOKUP(E166,licences,8))),IF(VLOOKUP(D166,DOSSARD,7)="","",VLOOKUP(D166,DOSSARD,7)))</f>
        <v>Plougastel-Daoulas</v>
      </c>
    </row>
    <row r="167" spans="1:14" x14ac:dyDescent="0.3">
      <c r="A167" t="str">
        <f t="shared" ref="A167:A230" si="23">IF(A162="","",A162+1)</f>
        <v/>
      </c>
      <c r="B167">
        <v>364</v>
      </c>
      <c r="C167">
        <v>132</v>
      </c>
      <c r="D167">
        <v>1521</v>
      </c>
      <c r="E167" s="2">
        <f>IF(D167="","",VLOOKUP(D167,DOSSARD,9))</f>
        <v>3</v>
      </c>
      <c r="F167" t="str">
        <f>IF(D167="",IF(E167="","",VLOOKUP(E167,licences,3)),VLOOKUP(D167,DOSSARD,2))</f>
        <v>ABIVEN</v>
      </c>
      <c r="G167" t="str">
        <f>IF(D167="",IF(E167="","",VLOOKUP(E167,licences,4)),VLOOKUP(D167,DOSSARD,3))</f>
        <v>Leïla</v>
      </c>
      <c r="H167" s="2" t="str">
        <f>IF(D167="",IF(E167="","",VLOOKUP(E167,licences,6)),VLOOKUP(D167,DOSSARD,5))</f>
        <v>MF</v>
      </c>
      <c r="I167" s="2" t="str">
        <f>IF(ISNUMBER(SEARCH("f",H167)),"F","G")</f>
        <v>F</v>
      </c>
      <c r="J167" t="str">
        <f>IF(D167="",IF(E167="","",VLOOKUP(E167,licences,7)),VLOOKUP(D167,DOSSARD,6))</f>
        <v>Collège la Fontaine Blanche</v>
      </c>
      <c r="K167" t="str">
        <f>IF(D167="","",VLOOKUP(D167,DOSSARD,8))</f>
        <v>Collèges Mixtes Etablissement</v>
      </c>
      <c r="L167" t="s">
        <v>62</v>
      </c>
      <c r="M167" t="s">
        <v>140</v>
      </c>
      <c r="N167" s="2" t="str">
        <f>IF(D167="",IF(E167="","",IF(VLOOKUP(E167,licences,8)="","",VLOOKUP(E167,licences,8))),IF(VLOOKUP(D167,DOSSARD,7)="","",VLOOKUP(D167,DOSSARD,7)))</f>
        <v>Plougastel-Daoulas</v>
      </c>
    </row>
    <row r="168" spans="1:14" x14ac:dyDescent="0.3">
      <c r="A168" t="str">
        <f t="shared" si="23"/>
        <v/>
      </c>
    </row>
    <row r="169" spans="1:14" x14ac:dyDescent="0.3">
      <c r="A169">
        <f t="shared" si="23"/>
        <v>34</v>
      </c>
      <c r="B169">
        <v>381</v>
      </c>
      <c r="C169">
        <v>22</v>
      </c>
      <c r="D169">
        <v>2275</v>
      </c>
      <c r="E169" s="2">
        <f>IF(D169="","",VLOOKUP(D169,DOSSARD,9))</f>
        <v>3</v>
      </c>
      <c r="F169" t="str">
        <f>IF(D169="",IF(E169="","",VLOOKUP(E169,licences,3)),VLOOKUP(D169,DOSSARD,2))</f>
        <v>RIOUAL</v>
      </c>
      <c r="G169" t="str">
        <f>IF(D169="",IF(E169="","",VLOOKUP(E169,licences,4)),VLOOKUP(D169,DOSSARD,3))</f>
        <v>Maud</v>
      </c>
      <c r="H169" s="2" t="str">
        <f>IF(D169="",IF(E169="","",VLOOKUP(E169,licences,6)),VLOOKUP(D169,DOSSARD,5))</f>
        <v>MF</v>
      </c>
      <c r="I169" s="2" t="str">
        <f>IF(ISNUMBER(SEARCH("f",H169)),"F","G")</f>
        <v>F</v>
      </c>
      <c r="J169" t="str">
        <f>IF(D169="",IF(E169="","",VLOOKUP(E169,licences,7)),VLOOKUP(D169,DOSSARD,6))</f>
        <v>Collège du Val d'Elorn</v>
      </c>
      <c r="K169" t="str">
        <f>IF(D169="","",VLOOKUP(D169,DOSSARD,8))</f>
        <v>Collèges Mixtes Etablissement</v>
      </c>
      <c r="L169" t="s">
        <v>141</v>
      </c>
      <c r="M169" t="s">
        <v>140</v>
      </c>
      <c r="N169" s="2" t="str">
        <f>IF(D169="",IF(E169="","",IF(VLOOKUP(E169,licences,8)="","",VLOOKUP(E169,licences,8))),IF(VLOOKUP(D169,DOSSARD,7)="","",VLOOKUP(D169,DOSSARD,7)))</f>
        <v>Sizun</v>
      </c>
    </row>
    <row r="170" spans="1:14" x14ac:dyDescent="0.3">
      <c r="A170" t="str">
        <f t="shared" si="23"/>
        <v/>
      </c>
      <c r="B170">
        <v>381</v>
      </c>
      <c r="C170">
        <v>106</v>
      </c>
      <c r="D170">
        <v>2257</v>
      </c>
      <c r="E170" s="2">
        <f>IF(D170="","",VLOOKUP(D170,DOSSARD,9))</f>
        <v>1</v>
      </c>
      <c r="F170" t="str">
        <f>IF(D170="",IF(E170="","",VLOOKUP(E170,licences,3)),VLOOKUP(D170,DOSSARD,2))</f>
        <v>CHENIN MARION</v>
      </c>
      <c r="G170" t="str">
        <f>IF(D170="",IF(E170="","",VLOOKUP(E170,licences,4)),VLOOKUP(D170,DOSSARD,3))</f>
        <v>Mathias</v>
      </c>
      <c r="H170" s="2" t="str">
        <f>IF(D170="",IF(E170="","",VLOOKUP(E170,licences,6)),VLOOKUP(D170,DOSSARD,5))</f>
        <v>MG</v>
      </c>
      <c r="I170" s="2" t="str">
        <f>IF(ISNUMBER(SEARCH("f",H170)),"F","G")</f>
        <v>G</v>
      </c>
      <c r="J170" t="str">
        <f>IF(D170="",IF(E170="","",VLOOKUP(E170,licences,7)),VLOOKUP(D170,DOSSARD,6))</f>
        <v>Collège du Val d'Elorn</v>
      </c>
      <c r="K170" t="str">
        <f>IF(D170="","",VLOOKUP(D170,DOSSARD,8))</f>
        <v>Collèges Mixtes Etablissement</v>
      </c>
      <c r="L170" t="s">
        <v>142</v>
      </c>
      <c r="M170" t="s">
        <v>143</v>
      </c>
      <c r="N170" s="2" t="str">
        <f>IF(D170="",IF(E170="","",IF(VLOOKUP(E170,licences,8)="","",VLOOKUP(E170,licences,8))),IF(VLOOKUP(D170,DOSSARD,7)="","",VLOOKUP(D170,DOSSARD,7)))</f>
        <v>Sizun</v>
      </c>
    </row>
    <row r="171" spans="1:14" x14ac:dyDescent="0.3">
      <c r="A171" t="str">
        <f t="shared" si="23"/>
        <v/>
      </c>
      <c r="B171">
        <v>381</v>
      </c>
      <c r="C171">
        <v>112</v>
      </c>
      <c r="D171">
        <v>2273</v>
      </c>
      <c r="E171" s="2">
        <f>IF(D171="","",VLOOKUP(D171,DOSSARD,9))</f>
        <v>3</v>
      </c>
      <c r="F171" t="str">
        <f>IF(D171="",IF(E171="","",VLOOKUP(E171,licences,3)),VLOOKUP(D171,DOSSARD,2))</f>
        <v>LECHERTIER</v>
      </c>
      <c r="G171" t="str">
        <f>IF(D171="",IF(E171="","",VLOOKUP(E171,licences,4)),VLOOKUP(D171,DOSSARD,3))</f>
        <v>KALI</v>
      </c>
      <c r="H171" s="2" t="str">
        <f>IF(D171="",IF(E171="","",VLOOKUP(E171,licences,6)),VLOOKUP(D171,DOSSARD,5))</f>
        <v>CF</v>
      </c>
      <c r="I171" s="2" t="str">
        <f>IF(ISNUMBER(SEARCH("f",H171)),"F","G")</f>
        <v>F</v>
      </c>
      <c r="J171" t="str">
        <f>IF(D171="",IF(E171="","",VLOOKUP(E171,licences,7)),VLOOKUP(D171,DOSSARD,6))</f>
        <v>Collège du Val d'Elorn</v>
      </c>
      <c r="K171" t="str">
        <f>IF(D171="","",VLOOKUP(D171,DOSSARD,8))</f>
        <v>Collèges Mixtes Etablissement</v>
      </c>
      <c r="L171" t="s">
        <v>131</v>
      </c>
      <c r="M171" t="s">
        <v>143</v>
      </c>
      <c r="N171" s="2" t="str">
        <f>IF(D171="",IF(E171="","",IF(VLOOKUP(E171,licences,8)="","",VLOOKUP(E171,licences,8))),IF(VLOOKUP(D171,DOSSARD,7)="","",VLOOKUP(D171,DOSSARD,7)))</f>
        <v>Sizun</v>
      </c>
    </row>
    <row r="172" spans="1:14" x14ac:dyDescent="0.3">
      <c r="A172" t="str">
        <f t="shared" si="23"/>
        <v/>
      </c>
      <c r="B172">
        <v>381</v>
      </c>
      <c r="C172">
        <v>141</v>
      </c>
      <c r="D172">
        <v>2258</v>
      </c>
      <c r="E172" s="2">
        <f>IF(D172="","",VLOOKUP(D172,DOSSARD,9))</f>
        <v>1</v>
      </c>
      <c r="F172" t="str">
        <f>IF(D172="",IF(E172="","",VLOOKUP(E172,licences,3)),VLOOKUP(D172,DOSSARD,2))</f>
        <v>MILIN</v>
      </c>
      <c r="G172" t="str">
        <f>IF(D172="",IF(E172="","",VLOOKUP(E172,licences,4)),VLOOKUP(D172,DOSSARD,3))</f>
        <v>Damien</v>
      </c>
      <c r="H172" s="2" t="str">
        <f>IF(D172="",IF(E172="","",VLOOKUP(E172,licences,6)),VLOOKUP(D172,DOSSARD,5))</f>
        <v>MG</v>
      </c>
      <c r="I172" s="2" t="str">
        <f>IF(ISNUMBER(SEARCH("f",H172)),"F","G")</f>
        <v>G</v>
      </c>
      <c r="J172" t="str">
        <f>IF(D172="",IF(E172="","",VLOOKUP(E172,licences,7)),VLOOKUP(D172,DOSSARD,6))</f>
        <v>Collège du Val d'Elorn</v>
      </c>
      <c r="K172" t="str">
        <f>IF(D172="","",VLOOKUP(D172,DOSSARD,8))</f>
        <v>Collèges Mixtes Etablissement</v>
      </c>
      <c r="L172" t="s">
        <v>144</v>
      </c>
      <c r="M172" t="s">
        <v>26</v>
      </c>
      <c r="N172" s="2" t="str">
        <f>IF(D172="",IF(E172="","",IF(VLOOKUP(E172,licences,8)="","",VLOOKUP(E172,licences,8))),IF(VLOOKUP(D172,DOSSARD,7)="","",VLOOKUP(D172,DOSSARD,7)))</f>
        <v>Sizun</v>
      </c>
    </row>
    <row r="173" spans="1:14" x14ac:dyDescent="0.3">
      <c r="A173" t="str">
        <f t="shared" si="23"/>
        <v/>
      </c>
    </row>
    <row r="174" spans="1:14" x14ac:dyDescent="0.3">
      <c r="A174">
        <f t="shared" si="23"/>
        <v>35</v>
      </c>
      <c r="B174">
        <v>384</v>
      </c>
      <c r="C174">
        <v>34</v>
      </c>
      <c r="D174">
        <v>1684</v>
      </c>
      <c r="E174" s="2">
        <f>IF(D174="","",VLOOKUP(D174,DOSSARD,9))</f>
        <v>3</v>
      </c>
      <c r="F174" t="str">
        <f>IF(D174="",IF(E174="","",VLOOKUP(E174,licences,3)),VLOOKUP(D174,DOSSARD,2))</f>
        <v>NICOLAS</v>
      </c>
      <c r="G174" t="str">
        <f>IF(D174="",IF(E174="","",VLOOKUP(E174,licences,4)),VLOOKUP(D174,DOSSARD,3))</f>
        <v>Louane</v>
      </c>
      <c r="H174" s="2" t="str">
        <f>IF(D174="",IF(E174="","",VLOOKUP(E174,licences,6)),VLOOKUP(D174,DOSSARD,5))</f>
        <v>MF</v>
      </c>
      <c r="I174" s="2" t="str">
        <f>IF(ISNUMBER(SEARCH("f",H174)),"F","G")</f>
        <v>F</v>
      </c>
      <c r="J174" t="str">
        <f>IF(D174="",IF(E174="","",VLOOKUP(E174,licences,7)),VLOOKUP(D174,DOSSARD,6))</f>
        <v>Collège Henri Le Moal</v>
      </c>
      <c r="K174" t="str">
        <f>IF(D174="","",VLOOKUP(D174,DOSSARD,8))</f>
        <v>Collèges Mixtes Etablissement</v>
      </c>
      <c r="L174" t="s">
        <v>145</v>
      </c>
      <c r="M174" t="s">
        <v>26</v>
      </c>
      <c r="N174" s="2" t="str">
        <f>IF(D174="",IF(E174="","",IF(VLOOKUP(E174,licences,8)="","",VLOOKUP(E174,licences,8))),IF(VLOOKUP(D174,DOSSARD,7)="","",VLOOKUP(D174,DOSSARD,7)))</f>
        <v>Plozévet</v>
      </c>
    </row>
    <row r="175" spans="1:14" x14ac:dyDescent="0.3">
      <c r="A175" t="str">
        <f t="shared" si="23"/>
        <v/>
      </c>
      <c r="B175">
        <v>384</v>
      </c>
      <c r="C175">
        <v>85</v>
      </c>
      <c r="D175">
        <v>1672</v>
      </c>
      <c r="E175" s="2">
        <f>IF(D175="","",VLOOKUP(D175,DOSSARD,9))</f>
        <v>1</v>
      </c>
      <c r="F175" t="str">
        <f>IF(D175="",IF(E175="","",VLOOKUP(E175,licences,3)),VLOOKUP(D175,DOSSARD,2))</f>
        <v>VELLY</v>
      </c>
      <c r="G175" t="str">
        <f>IF(D175="",IF(E175="","",VLOOKUP(E175,licences,4)),VLOOKUP(D175,DOSSARD,3))</f>
        <v>Alan</v>
      </c>
      <c r="H175" s="2" t="str">
        <f>IF(D175="",IF(E175="","",VLOOKUP(E175,licences,6)),VLOOKUP(D175,DOSSARD,5))</f>
        <v>MG</v>
      </c>
      <c r="I175" s="2" t="str">
        <f>IF(ISNUMBER(SEARCH("f",H175)),"F","G")</f>
        <v>G</v>
      </c>
      <c r="J175" t="str">
        <f>IF(D175="",IF(E175="","",VLOOKUP(E175,licences,7)),VLOOKUP(D175,DOSSARD,6))</f>
        <v>Collège Henri Le Moal</v>
      </c>
      <c r="K175" t="str">
        <f>IF(D175="","",VLOOKUP(D175,DOSSARD,8))</f>
        <v>Collèges Mixtes Etablissement</v>
      </c>
      <c r="L175" t="s">
        <v>146</v>
      </c>
      <c r="M175" t="s">
        <v>26</v>
      </c>
      <c r="N175" s="2" t="str">
        <f>IF(D175="",IF(E175="","",IF(VLOOKUP(E175,licences,8)="","",VLOOKUP(E175,licences,8))),IF(VLOOKUP(D175,DOSSARD,7)="","",VLOOKUP(D175,DOSSARD,7)))</f>
        <v>Plozévet</v>
      </c>
    </row>
    <row r="176" spans="1:14" x14ac:dyDescent="0.3">
      <c r="A176" t="str">
        <f t="shared" si="23"/>
        <v/>
      </c>
      <c r="B176">
        <v>384</v>
      </c>
      <c r="C176">
        <v>90</v>
      </c>
      <c r="D176">
        <v>1683</v>
      </c>
      <c r="E176" s="2">
        <f>IF(D176="","",VLOOKUP(D176,DOSSARD,9))</f>
        <v>3</v>
      </c>
      <c r="F176" t="str">
        <f>IF(D176="",IF(E176="","",VLOOKUP(E176,licences,3)),VLOOKUP(D176,DOSSARD,2))</f>
        <v>NDIAYE</v>
      </c>
      <c r="G176" t="str">
        <f>IF(D176="",IF(E176="","",VLOOKUP(E176,licences,4)),VLOOKUP(D176,DOSSARD,3))</f>
        <v>Ana</v>
      </c>
      <c r="H176" s="2" t="str">
        <f>IF(D176="",IF(E176="","",VLOOKUP(E176,licences,6)),VLOOKUP(D176,DOSSARD,5))</f>
        <v>MF</v>
      </c>
      <c r="I176" s="2" t="str">
        <f>IF(ISNUMBER(SEARCH("f",H176)),"F","G")</f>
        <v>F</v>
      </c>
      <c r="J176" t="str">
        <f>IF(D176="",IF(E176="","",VLOOKUP(E176,licences,7)),VLOOKUP(D176,DOSSARD,6))</f>
        <v>Collège Henri Le Moal</v>
      </c>
      <c r="K176" t="str">
        <f>IF(D176="","",VLOOKUP(D176,DOSSARD,8))</f>
        <v>Collèges Mixtes Etablissement</v>
      </c>
      <c r="L176" t="s">
        <v>145</v>
      </c>
      <c r="M176" t="s">
        <v>26</v>
      </c>
      <c r="N176" s="2" t="str">
        <f>IF(D176="",IF(E176="","",IF(VLOOKUP(E176,licences,8)="","",VLOOKUP(E176,licences,8))),IF(VLOOKUP(D176,DOSSARD,7)="","",VLOOKUP(D176,DOSSARD,7)))</f>
        <v>Plozévet</v>
      </c>
    </row>
    <row r="177" spans="1:14" x14ac:dyDescent="0.3">
      <c r="A177" t="str">
        <f t="shared" si="23"/>
        <v/>
      </c>
      <c r="B177">
        <v>384</v>
      </c>
      <c r="C177">
        <v>175</v>
      </c>
      <c r="D177">
        <v>1671</v>
      </c>
      <c r="E177" s="2">
        <f>IF(D177="","",VLOOKUP(D177,DOSSARD,9))</f>
        <v>1</v>
      </c>
      <c r="F177" t="str">
        <f>IF(D177="",IF(E177="","",VLOOKUP(E177,licences,3)),VLOOKUP(D177,DOSSARD,2))</f>
        <v>MARTIN</v>
      </c>
      <c r="G177" t="str">
        <f>IF(D177="",IF(E177="","",VLOOKUP(E177,licences,4)),VLOOKUP(D177,DOSSARD,3))</f>
        <v>Chléo</v>
      </c>
      <c r="H177" s="2" t="str">
        <f>IF(D177="",IF(E177="","",VLOOKUP(E177,licences,6)),VLOOKUP(D177,DOSSARD,5))</f>
        <v>MG</v>
      </c>
      <c r="I177" s="2" t="str">
        <f>IF(ISNUMBER(SEARCH("f",H177)),"F","G")</f>
        <v>G</v>
      </c>
      <c r="J177" t="str">
        <f>IF(D177="",IF(E177="","",VLOOKUP(E177,licences,7)),VLOOKUP(D177,DOSSARD,6))</f>
        <v>Collège Henri Le Moal</v>
      </c>
      <c r="K177" t="str">
        <f>IF(D177="","",VLOOKUP(D177,DOSSARD,8))</f>
        <v>Collèges Mixtes Etablissement</v>
      </c>
      <c r="L177" t="s">
        <v>147</v>
      </c>
      <c r="M177" t="s">
        <v>26</v>
      </c>
      <c r="N177" s="2" t="str">
        <f>IF(D177="",IF(E177="","",IF(VLOOKUP(E177,licences,8)="","",VLOOKUP(E177,licences,8))),IF(VLOOKUP(D177,DOSSARD,7)="","",VLOOKUP(D177,DOSSARD,7)))</f>
        <v>Plozévet</v>
      </c>
    </row>
    <row r="178" spans="1:14" x14ac:dyDescent="0.3">
      <c r="A178" t="str">
        <f t="shared" si="23"/>
        <v/>
      </c>
    </row>
    <row r="179" spans="1:14" x14ac:dyDescent="0.3">
      <c r="A179">
        <f t="shared" si="23"/>
        <v>36</v>
      </c>
      <c r="B179">
        <v>389</v>
      </c>
      <c r="C179">
        <v>81</v>
      </c>
      <c r="D179">
        <v>1773</v>
      </c>
      <c r="E179" s="2">
        <f>IF(D179="","",VLOOKUP(D179,DOSSARD,9))</f>
        <v>3</v>
      </c>
      <c r="F179" t="str">
        <f>IF(D179="",IF(E179="","",VLOOKUP(E179,licences,3)),VLOOKUP(D179,DOSSARD,2))</f>
        <v>SIMON</v>
      </c>
      <c r="G179" t="str">
        <f>IF(D179="",IF(E179="","",VLOOKUP(E179,licences,4)),VLOOKUP(D179,DOSSARD,3))</f>
        <v>Maxine</v>
      </c>
      <c r="H179" s="2" t="str">
        <f>IF(D179="",IF(E179="","",VLOOKUP(E179,licences,6)),VLOOKUP(D179,DOSSARD,5))</f>
        <v>MF</v>
      </c>
      <c r="I179" s="2" t="str">
        <f>IF(ISNUMBER(SEARCH("f",H179)),"F","G")</f>
        <v>F</v>
      </c>
      <c r="J179" t="str">
        <f>IF(D179="",IF(E179="","",VLOOKUP(E179,licences,7)),VLOOKUP(D179,DOSSARD,6))</f>
        <v>Collège Laënnec</v>
      </c>
      <c r="K179" t="str">
        <f>IF(D179="","",VLOOKUP(D179,DOSSARD,8))</f>
        <v>Collèges Mixtes Etablissement</v>
      </c>
      <c r="L179" t="s">
        <v>148</v>
      </c>
      <c r="M179" t="s">
        <v>26</v>
      </c>
      <c r="N179" s="2" t="str">
        <f>IF(D179="",IF(E179="","",IF(VLOOKUP(E179,licences,8)="","",VLOOKUP(E179,licences,8))),IF(VLOOKUP(D179,DOSSARD,7)="","",VLOOKUP(D179,DOSSARD,7)))</f>
        <v>Pont-l'Abbé</v>
      </c>
    </row>
    <row r="180" spans="1:14" x14ac:dyDescent="0.3">
      <c r="A180" t="str">
        <f t="shared" si="23"/>
        <v/>
      </c>
      <c r="B180">
        <v>389</v>
      </c>
      <c r="C180">
        <v>84</v>
      </c>
      <c r="D180">
        <v>1759</v>
      </c>
      <c r="E180" s="2">
        <f>IF(D180="","",VLOOKUP(D180,DOSSARD,9))</f>
        <v>1</v>
      </c>
      <c r="F180" t="str">
        <f>IF(D180="",IF(E180="","",VLOOKUP(E180,licences,3)),VLOOKUP(D180,DOSSARD,2))</f>
        <v>PERON</v>
      </c>
      <c r="G180" t="str">
        <f>IF(D180="",IF(E180="","",VLOOKUP(E180,licences,4)),VLOOKUP(D180,DOSSARD,3))</f>
        <v>Louis</v>
      </c>
      <c r="H180" s="2" t="str">
        <f>IF(D180="",IF(E180="","",VLOOKUP(E180,licences,6)),VLOOKUP(D180,DOSSARD,5))</f>
        <v>MG</v>
      </c>
      <c r="I180" s="2" t="str">
        <f>IF(ISNUMBER(SEARCH("f",H180)),"F","G")</f>
        <v>G</v>
      </c>
      <c r="J180" t="str">
        <f>IF(D180="",IF(E180="","",VLOOKUP(E180,licences,7)),VLOOKUP(D180,DOSSARD,6))</f>
        <v>Collège Laënnec</v>
      </c>
      <c r="K180" t="str">
        <f>IF(D180="","",VLOOKUP(D180,DOSSARD,8))</f>
        <v>Collèges Mixtes Etablissement</v>
      </c>
      <c r="L180" t="s">
        <v>104</v>
      </c>
      <c r="M180" t="s">
        <v>13</v>
      </c>
      <c r="N180" s="2" t="str">
        <f>IF(D180="",IF(E180="","",IF(VLOOKUP(E180,licences,8)="","",VLOOKUP(E180,licences,8))),IF(VLOOKUP(D180,DOSSARD,7)="","",VLOOKUP(D180,DOSSARD,7)))</f>
        <v>Pont-l'Abbé</v>
      </c>
    </row>
    <row r="181" spans="1:14" x14ac:dyDescent="0.3">
      <c r="A181" t="str">
        <f t="shared" si="23"/>
        <v/>
      </c>
      <c r="B181">
        <v>389</v>
      </c>
      <c r="C181">
        <v>85</v>
      </c>
      <c r="D181">
        <v>1774</v>
      </c>
      <c r="E181" s="2">
        <f>IF(D181="","",VLOOKUP(D181,DOSSARD,9))</f>
        <v>3</v>
      </c>
      <c r="F181" t="str">
        <f>IF(D181="",IF(E181="","",VLOOKUP(E181,licences,3)),VLOOKUP(D181,DOSSARD,2))</f>
        <v>TISSIER TANNEAU</v>
      </c>
      <c r="G181" t="str">
        <f>IF(D181="",IF(E181="","",VLOOKUP(E181,licences,4)),VLOOKUP(D181,DOSSARD,3))</f>
        <v>Maelys</v>
      </c>
      <c r="H181" s="2" t="str">
        <f>IF(D181="",IF(E181="","",VLOOKUP(E181,licences,6)),VLOOKUP(D181,DOSSARD,5))</f>
        <v>MF</v>
      </c>
      <c r="I181" s="2" t="str">
        <f>IF(ISNUMBER(SEARCH("f",H181)),"F","G")</f>
        <v>F</v>
      </c>
      <c r="J181" t="str">
        <f>IF(D181="",IF(E181="","",VLOOKUP(E181,licences,7)),VLOOKUP(D181,DOSSARD,6))</f>
        <v>Collège Laënnec</v>
      </c>
      <c r="K181" t="str">
        <f>IF(D181="","",VLOOKUP(D181,DOSSARD,8))</f>
        <v>Collèges Mixtes Etablissement</v>
      </c>
      <c r="L181" t="s">
        <v>149</v>
      </c>
      <c r="M181" t="s">
        <v>14</v>
      </c>
      <c r="N181" s="2" t="str">
        <f>IF(D181="",IF(E181="","",IF(VLOOKUP(E181,licences,8)="","",VLOOKUP(E181,licences,8))),IF(VLOOKUP(D181,DOSSARD,7)="","",VLOOKUP(D181,DOSSARD,7)))</f>
        <v>Pont-l'Abbé</v>
      </c>
    </row>
    <row r="182" spans="1:14" x14ac:dyDescent="0.3">
      <c r="A182" t="str">
        <f t="shared" si="23"/>
        <v/>
      </c>
      <c r="B182">
        <v>389</v>
      </c>
      <c r="C182">
        <v>139</v>
      </c>
      <c r="D182">
        <v>1753</v>
      </c>
      <c r="E182" s="2">
        <f>IF(D182="","",VLOOKUP(D182,DOSSARD,9))</f>
        <v>1</v>
      </c>
      <c r="F182" t="str">
        <f>IF(D182="",IF(E182="","",VLOOKUP(E182,licences,3)),VLOOKUP(D182,DOSSARD,2))</f>
        <v>BARIOU</v>
      </c>
      <c r="G182" t="str">
        <f>IF(D182="",IF(E182="","",VLOOKUP(E182,licences,4)),VLOOKUP(D182,DOSSARD,3))</f>
        <v>YANN</v>
      </c>
      <c r="H182" s="2" t="str">
        <f>IF(D182="",IF(E182="","",VLOOKUP(E182,licences,6)),VLOOKUP(D182,DOSSARD,5))</f>
        <v>MG</v>
      </c>
      <c r="I182" s="2" t="str">
        <f>IF(ISNUMBER(SEARCH("f",H182)),"F","G")</f>
        <v>G</v>
      </c>
      <c r="J182" t="str">
        <f>IF(D182="",IF(E182="","",VLOOKUP(E182,licences,7)),VLOOKUP(D182,DOSSARD,6))</f>
        <v>Collège Laënnec</v>
      </c>
      <c r="K182" t="str">
        <f>IF(D182="","",VLOOKUP(D182,DOSSARD,8))</f>
        <v>Collèges Mixtes Etablissement</v>
      </c>
      <c r="L182" t="s">
        <v>150</v>
      </c>
      <c r="M182" t="s">
        <v>14</v>
      </c>
      <c r="N182" s="2" t="str">
        <f>IF(D182="",IF(E182="","",IF(VLOOKUP(E182,licences,8)="","",VLOOKUP(E182,licences,8))),IF(VLOOKUP(D182,DOSSARD,7)="","",VLOOKUP(D182,DOSSARD,7)))</f>
        <v>Pont-l'Abbé</v>
      </c>
    </row>
    <row r="183" spans="1:14" x14ac:dyDescent="0.3">
      <c r="A183" t="str">
        <f t="shared" si="23"/>
        <v/>
      </c>
    </row>
    <row r="184" spans="1:14" x14ac:dyDescent="0.3">
      <c r="A184">
        <f t="shared" si="23"/>
        <v>37</v>
      </c>
      <c r="B184">
        <v>415</v>
      </c>
      <c r="C184">
        <v>35</v>
      </c>
      <c r="D184">
        <v>1442</v>
      </c>
      <c r="E184" s="2">
        <f>IF(D184="","",VLOOKUP(D184,DOSSARD,9))</f>
        <v>3</v>
      </c>
      <c r="F184" t="str">
        <f>IF(D184="",IF(E184="","",VLOOKUP(E184,licences,3)),VLOOKUP(D184,DOSSARD,2))</f>
        <v>MARIE ROSE</v>
      </c>
      <c r="G184" t="str">
        <f>IF(D184="",IF(E184="","",VLOOKUP(E184,licences,4)),VLOOKUP(D184,DOSSARD,3))</f>
        <v>Sophie</v>
      </c>
      <c r="H184" s="2" t="str">
        <f>IF(D184="",IF(E184="","",VLOOKUP(E184,licences,6)),VLOOKUP(D184,DOSSARD,5))</f>
        <v>MF</v>
      </c>
      <c r="I184" s="2" t="str">
        <f>IF(ISNUMBER(SEARCH("f",H184)),"F","G")</f>
        <v>F</v>
      </c>
      <c r="J184" t="str">
        <f>IF(D184="",IF(E184="","",VLOOKUP(E184,licences,7)),VLOOKUP(D184,DOSSARD,6))</f>
        <v>Collège Edouard Quéau</v>
      </c>
      <c r="K184" t="str">
        <f>IF(D184="","",VLOOKUP(D184,DOSSARD,8))</f>
        <v>Collèges Mixtes Etablissement</v>
      </c>
      <c r="L184" t="s">
        <v>151</v>
      </c>
      <c r="M184" t="s">
        <v>14</v>
      </c>
      <c r="N184" s="2" t="str">
        <f>IF(D184="",IF(E184="","",IF(VLOOKUP(E184,licences,8)="","",VLOOKUP(E184,licences,8))),IF(VLOOKUP(D184,DOSSARD,7)="","",VLOOKUP(D184,DOSSARD,7)))</f>
        <v>Ploudalmézeau</v>
      </c>
    </row>
    <row r="185" spans="1:14" x14ac:dyDescent="0.3">
      <c r="A185" t="str">
        <f t="shared" si="23"/>
        <v/>
      </c>
      <c r="B185">
        <v>415</v>
      </c>
      <c r="C185">
        <v>86</v>
      </c>
      <c r="D185">
        <v>1441</v>
      </c>
      <c r="E185" s="2">
        <f>IF(D185="","",VLOOKUP(D185,DOSSARD,9))</f>
        <v>3</v>
      </c>
      <c r="F185" t="str">
        <f>IF(D185="",IF(E185="","",VLOOKUP(E185,licences,3)),VLOOKUP(D185,DOSSARD,2))</f>
        <v>DUBREUIL</v>
      </c>
      <c r="G185" t="str">
        <f>IF(D185="",IF(E185="","",VLOOKUP(E185,licences,4)),VLOOKUP(D185,DOSSARD,3))</f>
        <v>Nina</v>
      </c>
      <c r="H185" s="2" t="str">
        <f>IF(D185="",IF(E185="","",VLOOKUP(E185,licences,6)),VLOOKUP(D185,DOSSARD,5))</f>
        <v>MF</v>
      </c>
      <c r="I185" s="2" t="str">
        <f>IF(ISNUMBER(SEARCH("f",H185)),"F","G")</f>
        <v>F</v>
      </c>
      <c r="J185" t="str">
        <f>IF(D185="",IF(E185="","",VLOOKUP(E185,licences,7)),VLOOKUP(D185,DOSSARD,6))</f>
        <v>Collège Edouard Quéau</v>
      </c>
      <c r="K185" t="str">
        <f>IF(D185="","",VLOOKUP(D185,DOSSARD,8))</f>
        <v>Collèges Mixtes Etablissement</v>
      </c>
      <c r="L185" t="s">
        <v>152</v>
      </c>
      <c r="M185" t="s">
        <v>14</v>
      </c>
      <c r="N185" s="2" t="str">
        <f>IF(D185="",IF(E185="","",IF(VLOOKUP(E185,licences,8)="","",VLOOKUP(E185,licences,8))),IF(VLOOKUP(D185,DOSSARD,7)="","",VLOOKUP(D185,DOSSARD,7)))</f>
        <v>Ploudalmézeau</v>
      </c>
    </row>
    <row r="186" spans="1:14" x14ac:dyDescent="0.3">
      <c r="A186" t="str">
        <f t="shared" si="23"/>
        <v/>
      </c>
      <c r="B186">
        <v>415</v>
      </c>
      <c r="C186">
        <v>110</v>
      </c>
      <c r="D186">
        <v>1438</v>
      </c>
      <c r="E186" s="2">
        <f>IF(D186="","",VLOOKUP(D186,DOSSARD,9))</f>
        <v>1</v>
      </c>
      <c r="F186" t="str">
        <f>IF(D186="",IF(E186="","",VLOOKUP(E186,licences,3)),VLOOKUP(D186,DOSSARD,2))</f>
        <v>OMNES</v>
      </c>
      <c r="G186" t="str">
        <f>IF(D186="",IF(E186="","",VLOOKUP(E186,licences,4)),VLOOKUP(D186,DOSSARD,3))</f>
        <v>NOAH</v>
      </c>
      <c r="H186" s="2" t="str">
        <f>IF(D186="",IF(E186="","",VLOOKUP(E186,licences,6)),VLOOKUP(D186,DOSSARD,5))</f>
        <v>MG</v>
      </c>
      <c r="I186" s="2" t="str">
        <f>IF(ISNUMBER(SEARCH("f",H186)),"F","G")</f>
        <v>G</v>
      </c>
      <c r="J186" t="str">
        <f>IF(D186="",IF(E186="","",VLOOKUP(E186,licences,7)),VLOOKUP(D186,DOSSARD,6))</f>
        <v>Collège Edouard Quéau</v>
      </c>
      <c r="K186" t="str">
        <f>IF(D186="","",VLOOKUP(D186,DOSSARD,8))</f>
        <v>Collèges Mixtes Etablissement</v>
      </c>
      <c r="L186" t="s">
        <v>153</v>
      </c>
      <c r="M186" t="s">
        <v>17</v>
      </c>
      <c r="N186" s="2" t="str">
        <f>IF(D186="",IF(E186="","",IF(VLOOKUP(E186,licences,8)="","",VLOOKUP(E186,licences,8))),IF(VLOOKUP(D186,DOSSARD,7)="","",VLOOKUP(D186,DOSSARD,7)))</f>
        <v>Ploudalmézeau</v>
      </c>
    </row>
    <row r="187" spans="1:14" x14ac:dyDescent="0.3">
      <c r="A187" t="str">
        <f t="shared" si="23"/>
        <v/>
      </c>
      <c r="B187">
        <v>415</v>
      </c>
      <c r="C187">
        <v>184</v>
      </c>
      <c r="D187">
        <v>1436</v>
      </c>
      <c r="E187" s="2">
        <f>IF(D187="","",VLOOKUP(D187,DOSSARD,9))</f>
        <v>1</v>
      </c>
      <c r="F187" t="str">
        <f>IF(D187="",IF(E187="","",VLOOKUP(E187,licences,3)),VLOOKUP(D187,DOSSARD,2))</f>
        <v>ARZEL TALOC</v>
      </c>
      <c r="G187" t="str">
        <f>IF(D187="",IF(E187="","",VLOOKUP(E187,licences,4)),VLOOKUP(D187,DOSSARD,3))</f>
        <v>RAFAEL</v>
      </c>
      <c r="H187" s="2" t="str">
        <f>IF(D187="",IF(E187="","",VLOOKUP(E187,licences,6)),VLOOKUP(D187,DOSSARD,5))</f>
        <v>MG</v>
      </c>
      <c r="I187" s="2" t="str">
        <f>IF(ISNUMBER(SEARCH("f",H187)),"F","G")</f>
        <v>G</v>
      </c>
      <c r="J187" t="str">
        <f>IF(D187="",IF(E187="","",VLOOKUP(E187,licences,7)),VLOOKUP(D187,DOSSARD,6))</f>
        <v>Collège Edouard Quéau</v>
      </c>
      <c r="K187" t="str">
        <f>IF(D187="","",VLOOKUP(D187,DOSSARD,8))</f>
        <v>Collèges Mixtes Etablissement</v>
      </c>
      <c r="L187" t="s">
        <v>154</v>
      </c>
      <c r="M187" t="s">
        <v>17</v>
      </c>
      <c r="N187" s="2" t="str">
        <f>IF(D187="",IF(E187="","",IF(VLOOKUP(E187,licences,8)="","",VLOOKUP(E187,licences,8))),IF(VLOOKUP(D187,DOSSARD,7)="","",VLOOKUP(D187,DOSSARD,7)))</f>
        <v>Ploudalmézeau</v>
      </c>
    </row>
    <row r="188" spans="1:14" x14ac:dyDescent="0.3">
      <c r="A188" t="str">
        <f t="shared" si="23"/>
        <v/>
      </c>
    </row>
    <row r="189" spans="1:14" x14ac:dyDescent="0.3">
      <c r="A189">
        <f t="shared" si="23"/>
        <v>38</v>
      </c>
      <c r="B189">
        <v>415</v>
      </c>
      <c r="C189">
        <v>75</v>
      </c>
      <c r="D189">
        <v>1957</v>
      </c>
      <c r="E189" s="2">
        <f>IF(D189="","",VLOOKUP(D189,DOSSARD,9))</f>
        <v>1</v>
      </c>
      <c r="F189" t="str">
        <f>IF(D189="",IF(E189="","",VLOOKUP(E189,licences,3)),VLOOKUP(D189,DOSSARD,2))</f>
        <v>CHESNAIS</v>
      </c>
      <c r="G189" t="str">
        <f>IF(D189="",IF(E189="","",VLOOKUP(E189,licences,4)),VLOOKUP(D189,DOSSARD,3))</f>
        <v>TYLIAN</v>
      </c>
      <c r="H189" s="2" t="str">
        <f>IF(D189="",IF(E189="","",VLOOKUP(E189,licences,6)),VLOOKUP(D189,DOSSARD,5))</f>
        <v>MG</v>
      </c>
      <c r="I189" s="2" t="str">
        <f>IF(ISNUMBER(SEARCH("f",H189)),"F","G")</f>
        <v>G</v>
      </c>
      <c r="J189" t="str">
        <f>IF(D189="",IF(E189="","",VLOOKUP(E189,licences,7)),VLOOKUP(D189,DOSSARD,6))</f>
        <v>Collège La Tourelle</v>
      </c>
      <c r="K189" t="str">
        <f>IF(D189="","",VLOOKUP(D189,DOSSARD,8))</f>
        <v>Collèges Mixtes Etablissement</v>
      </c>
      <c r="L189" t="s">
        <v>138</v>
      </c>
      <c r="M189" t="s">
        <v>17</v>
      </c>
      <c r="N189" s="2" t="str">
        <f>IF(D189="",IF(E189="","",IF(VLOOKUP(E189,licences,8)="","",VLOOKUP(E189,licences,8))),IF(VLOOKUP(D189,DOSSARD,7)="","",VLOOKUP(D189,DOSSARD,7)))</f>
        <v>Quimper</v>
      </c>
    </row>
    <row r="190" spans="1:14" x14ac:dyDescent="0.3">
      <c r="A190" t="str">
        <f t="shared" si="23"/>
        <v/>
      </c>
      <c r="B190">
        <v>415</v>
      </c>
      <c r="C190">
        <v>89</v>
      </c>
      <c r="D190">
        <v>1962</v>
      </c>
      <c r="E190" s="2">
        <f>IF(D190="","",VLOOKUP(D190,DOSSARD,9))</f>
        <v>1</v>
      </c>
      <c r="F190" t="str">
        <f>IF(D190="",IF(E190="","",VLOOKUP(E190,licences,3)),VLOOKUP(D190,DOSSARD,2))</f>
        <v>LOUARN-VICTOR</v>
      </c>
      <c r="G190" t="str">
        <f>IF(D190="",IF(E190="","",VLOOKUP(E190,licences,4)),VLOOKUP(D190,DOSSARD,3))</f>
        <v>Roméo</v>
      </c>
      <c r="H190" s="2" t="str">
        <f>IF(D190="",IF(E190="","",VLOOKUP(E190,licences,6)),VLOOKUP(D190,DOSSARD,5))</f>
        <v>MG</v>
      </c>
      <c r="I190" s="2" t="str">
        <f>IF(ISNUMBER(SEARCH("f",H190)),"F","G")</f>
        <v>G</v>
      </c>
      <c r="J190" t="str">
        <f>IF(D190="",IF(E190="","",VLOOKUP(E190,licences,7)),VLOOKUP(D190,DOSSARD,6))</f>
        <v>Collège La Tourelle</v>
      </c>
      <c r="K190" t="str">
        <f>IF(D190="","",VLOOKUP(D190,DOSSARD,8))</f>
        <v>Collèges Mixtes Etablissement</v>
      </c>
      <c r="L190" t="s">
        <v>138</v>
      </c>
      <c r="M190" t="s">
        <v>31</v>
      </c>
      <c r="N190" s="2" t="str">
        <f>IF(D190="",IF(E190="","",IF(VLOOKUP(E190,licences,8)="","",VLOOKUP(E190,licences,8))),IF(VLOOKUP(D190,DOSSARD,7)="","",VLOOKUP(D190,DOSSARD,7)))</f>
        <v>Quimper</v>
      </c>
    </row>
    <row r="191" spans="1:14" x14ac:dyDescent="0.3">
      <c r="A191" t="str">
        <f t="shared" si="23"/>
        <v/>
      </c>
      <c r="B191">
        <v>415</v>
      </c>
      <c r="C191">
        <v>104</v>
      </c>
      <c r="D191">
        <v>1964</v>
      </c>
      <c r="E191" s="2">
        <f>IF(D191="","",VLOOKUP(D191,DOSSARD,9))</f>
        <v>3</v>
      </c>
      <c r="F191" t="str">
        <f>IF(D191="",IF(E191="","",VLOOKUP(E191,licences,3)),VLOOKUP(D191,DOSSARD,2))</f>
        <v>CALVEZ</v>
      </c>
      <c r="G191" t="str">
        <f>IF(D191="",IF(E191="","",VLOOKUP(E191,licences,4)),VLOOKUP(D191,DOSSARD,3))</f>
        <v>Juliette</v>
      </c>
      <c r="H191" s="2" t="str">
        <f>IF(D191="",IF(E191="","",VLOOKUP(E191,licences,6)),VLOOKUP(D191,DOSSARD,5))</f>
        <v>MF</v>
      </c>
      <c r="I191" s="2" t="str">
        <f>IF(ISNUMBER(SEARCH("f",H191)),"F","G")</f>
        <v>F</v>
      </c>
      <c r="J191" t="str">
        <f>IF(D191="",IF(E191="","",VLOOKUP(E191,licences,7)),VLOOKUP(D191,DOSSARD,6))</f>
        <v>Collège La Tourelle</v>
      </c>
      <c r="K191" t="str">
        <f>IF(D191="","",VLOOKUP(D191,DOSSARD,8))</f>
        <v>Collèges Mixtes Etablissement</v>
      </c>
      <c r="L191" t="s">
        <v>155</v>
      </c>
      <c r="M191" t="s">
        <v>31</v>
      </c>
      <c r="N191" s="2" t="str">
        <f>IF(D191="",IF(E191="","",IF(VLOOKUP(E191,licences,8)="","",VLOOKUP(E191,licences,8))),IF(VLOOKUP(D191,DOSSARD,7)="","",VLOOKUP(D191,DOSSARD,7)))</f>
        <v>Quimper</v>
      </c>
    </row>
    <row r="192" spans="1:14" x14ac:dyDescent="0.3">
      <c r="A192" t="str">
        <f t="shared" si="23"/>
        <v/>
      </c>
      <c r="B192">
        <v>415</v>
      </c>
      <c r="C192">
        <v>147</v>
      </c>
      <c r="D192">
        <v>1966</v>
      </c>
      <c r="E192" s="2">
        <f>IF(D192="","",VLOOKUP(D192,DOSSARD,9))</f>
        <v>3</v>
      </c>
      <c r="F192" t="str">
        <f>IF(D192="",IF(E192="","",VLOOKUP(E192,licences,3)),VLOOKUP(D192,DOSSARD,2))</f>
        <v>PAPIN-LE PAPE</v>
      </c>
      <c r="G192" t="str">
        <f>IF(D192="",IF(E192="","",VLOOKUP(E192,licences,4)),VLOOKUP(D192,DOSSARD,3))</f>
        <v>Capucine</v>
      </c>
      <c r="H192" s="2" t="str">
        <f>IF(D192="",IF(E192="","",VLOOKUP(E192,licences,6)),VLOOKUP(D192,DOSSARD,5))</f>
        <v>MF</v>
      </c>
      <c r="I192" s="2" t="str">
        <f>IF(ISNUMBER(SEARCH("f",H192)),"F","G")</f>
        <v>F</v>
      </c>
      <c r="J192" t="str">
        <f>IF(D192="",IF(E192="","",VLOOKUP(E192,licences,7)),VLOOKUP(D192,DOSSARD,6))</f>
        <v>Collège La Tourelle</v>
      </c>
      <c r="K192" t="str">
        <f>IF(D192="","",VLOOKUP(D192,DOSSARD,8))</f>
        <v>Collèges Mixtes Etablissement</v>
      </c>
      <c r="L192" t="s">
        <v>156</v>
      </c>
      <c r="M192" t="s">
        <v>31</v>
      </c>
      <c r="N192" s="2" t="str">
        <f>IF(D192="",IF(E192="","",IF(VLOOKUP(E192,licences,8)="","",VLOOKUP(E192,licences,8))),IF(VLOOKUP(D192,DOSSARD,7)="","",VLOOKUP(D192,DOSSARD,7)))</f>
        <v>Quimper</v>
      </c>
    </row>
    <row r="193" spans="1:14" x14ac:dyDescent="0.3">
      <c r="A193" t="str">
        <f t="shared" si="23"/>
        <v/>
      </c>
    </row>
    <row r="194" spans="1:14" x14ac:dyDescent="0.3">
      <c r="A194">
        <f t="shared" si="23"/>
        <v>39</v>
      </c>
      <c r="B194">
        <v>434</v>
      </c>
      <c r="C194">
        <v>94</v>
      </c>
      <c r="D194">
        <v>796</v>
      </c>
      <c r="E194" s="2">
        <f>IF(D194="","",VLOOKUP(D194,DOSSARD,9))</f>
        <v>1</v>
      </c>
      <c r="F194" t="str">
        <f>IF(D194="",IF(E194="","",VLOOKUP(E194,licences,3)),VLOOKUP(D194,DOSSARD,2))</f>
        <v>ANNEZO</v>
      </c>
      <c r="G194" t="str">
        <f>IF(D194="",IF(E194="","",VLOOKUP(E194,licences,4)),VLOOKUP(D194,DOSSARD,3))</f>
        <v>ELIOT</v>
      </c>
      <c r="H194" s="2" t="str">
        <f>IF(D194="",IF(E194="","",VLOOKUP(E194,licences,6)),VLOOKUP(D194,DOSSARD,5))</f>
        <v>MG</v>
      </c>
      <c r="I194" s="2" t="str">
        <f>IF(ISNUMBER(SEARCH("f",H194)),"F","G")</f>
        <v>G</v>
      </c>
      <c r="J194" t="str">
        <f>IF(D194="",IF(E194="","",VLOOKUP(E194,licences,7)),VLOOKUP(D194,DOSSARD,6))</f>
        <v>Collège du Vizac</v>
      </c>
      <c r="K194" t="str">
        <f>IF(D194="","",VLOOKUP(D194,DOSSARD,8))</f>
        <v>Collèges Mixtes Etablissement</v>
      </c>
      <c r="L194" t="s">
        <v>157</v>
      </c>
      <c r="M194" t="s">
        <v>158</v>
      </c>
      <c r="N194" s="2" t="str">
        <f>IF(D194="",IF(E194="","",IF(VLOOKUP(E194,licences,8)="","",VLOOKUP(E194,licences,8))),IF(VLOOKUP(D194,DOSSARD,7)="","",VLOOKUP(D194,DOSSARD,7)))</f>
        <v>Guipavas</v>
      </c>
    </row>
    <row r="195" spans="1:14" x14ac:dyDescent="0.3">
      <c r="A195" t="str">
        <f t="shared" si="23"/>
        <v/>
      </c>
      <c r="B195">
        <v>434</v>
      </c>
      <c r="C195">
        <v>99</v>
      </c>
      <c r="D195">
        <v>814</v>
      </c>
      <c r="E195" s="2">
        <f>IF(D195="","",VLOOKUP(D195,DOSSARD,9))</f>
        <v>1</v>
      </c>
      <c r="F195" t="str">
        <f>IF(D195="",IF(E195="","",VLOOKUP(E195,licences,3)),VLOOKUP(D195,DOSSARD,2))</f>
        <v>SAINT-AMAND</v>
      </c>
      <c r="G195" t="str">
        <f>IF(D195="",IF(E195="","",VLOOKUP(E195,licences,4)),VLOOKUP(D195,DOSSARD,3))</f>
        <v>MALONE</v>
      </c>
      <c r="H195" s="2" t="str">
        <f>IF(D195="",IF(E195="","",VLOOKUP(E195,licences,6)),VLOOKUP(D195,DOSSARD,5))</f>
        <v>MG</v>
      </c>
      <c r="I195" s="2" t="str">
        <f>IF(ISNUMBER(SEARCH("f",H195)),"F","G")</f>
        <v>G</v>
      </c>
      <c r="J195" t="str">
        <f>IF(D195="",IF(E195="","",VLOOKUP(E195,licences,7)),VLOOKUP(D195,DOSSARD,6))</f>
        <v>Collège du Vizac</v>
      </c>
      <c r="K195" t="str">
        <f>IF(D195="","",VLOOKUP(D195,DOSSARD,8))</f>
        <v>Collèges Mixtes Etablissement</v>
      </c>
      <c r="L195" t="s">
        <v>159</v>
      </c>
      <c r="M195" t="s">
        <v>158</v>
      </c>
      <c r="N195" s="2" t="str">
        <f>IF(D195="",IF(E195="","",IF(VLOOKUP(E195,licences,8)="","",VLOOKUP(E195,licences,8))),IF(VLOOKUP(D195,DOSSARD,7)="","",VLOOKUP(D195,DOSSARD,7)))</f>
        <v>Guipavas</v>
      </c>
    </row>
    <row r="196" spans="1:14" x14ac:dyDescent="0.3">
      <c r="A196" t="str">
        <f t="shared" si="23"/>
        <v/>
      </c>
      <c r="B196">
        <v>434</v>
      </c>
      <c r="C196">
        <v>115</v>
      </c>
      <c r="D196">
        <v>832</v>
      </c>
      <c r="E196" s="2">
        <f>IF(D196="","",VLOOKUP(D196,DOSSARD,9))</f>
        <v>3</v>
      </c>
      <c r="F196" t="str">
        <f>IF(D196="",IF(E196="","",VLOOKUP(E196,licences,3)),VLOOKUP(D196,DOSSARD,2))</f>
        <v>DELRUE</v>
      </c>
      <c r="G196" t="str">
        <f>IF(D196="",IF(E196="","",VLOOKUP(E196,licences,4)),VLOOKUP(D196,DOSSARD,3))</f>
        <v>EVA</v>
      </c>
      <c r="H196" s="2" t="str">
        <f>IF(D196="",IF(E196="","",VLOOKUP(E196,licences,6)),VLOOKUP(D196,DOSSARD,5))</f>
        <v>MF</v>
      </c>
      <c r="I196" s="2" t="str">
        <f>IF(ISNUMBER(SEARCH("f",H196)),"F","G")</f>
        <v>F</v>
      </c>
      <c r="J196" t="str">
        <f>IF(D196="",IF(E196="","",VLOOKUP(E196,licences,7)),VLOOKUP(D196,DOSSARD,6))</f>
        <v>Collège du Vizac</v>
      </c>
      <c r="K196" t="str">
        <f>IF(D196="","",VLOOKUP(D196,DOSSARD,8))</f>
        <v>Collèges Mixtes Etablissement</v>
      </c>
      <c r="L196" t="s">
        <v>160</v>
      </c>
      <c r="M196" t="s">
        <v>158</v>
      </c>
      <c r="N196" s="2" t="str">
        <f>IF(D196="",IF(E196="","",IF(VLOOKUP(E196,licences,8)="","",VLOOKUP(E196,licences,8))),IF(VLOOKUP(D196,DOSSARD,7)="","",VLOOKUP(D196,DOSSARD,7)))</f>
        <v>Guipavas</v>
      </c>
    </row>
    <row r="197" spans="1:14" x14ac:dyDescent="0.3">
      <c r="A197" t="str">
        <f t="shared" si="23"/>
        <v/>
      </c>
      <c r="B197">
        <v>434</v>
      </c>
      <c r="C197">
        <v>126</v>
      </c>
      <c r="D197">
        <v>831</v>
      </c>
      <c r="E197" s="2">
        <f>IF(D197="","",VLOOKUP(D197,DOSSARD,9))</f>
        <v>3</v>
      </c>
      <c r="F197" t="str">
        <f>IF(D197="",IF(E197="","",VLOOKUP(E197,licences,3)),VLOOKUP(D197,DOSSARD,2))</f>
        <v>BOULIC</v>
      </c>
      <c r="G197" t="str">
        <f>IF(D197="",IF(E197="","",VLOOKUP(E197,licences,4)),VLOOKUP(D197,DOSSARD,3))</f>
        <v>Lise</v>
      </c>
      <c r="H197" s="2" t="str">
        <f>IF(D197="",IF(E197="","",VLOOKUP(E197,licences,6)),VLOOKUP(D197,DOSSARD,5))</f>
        <v>MF</v>
      </c>
      <c r="I197" s="2" t="str">
        <f>IF(ISNUMBER(SEARCH("f",H197)),"F","G")</f>
        <v>F</v>
      </c>
      <c r="J197" t="str">
        <f>IF(D197="",IF(E197="","",VLOOKUP(E197,licences,7)),VLOOKUP(D197,DOSSARD,6))</f>
        <v>Collège du Vizac</v>
      </c>
      <c r="K197" t="str">
        <f>IF(D197="","",VLOOKUP(D197,DOSSARD,8))</f>
        <v>Collèges Mixtes Etablissement</v>
      </c>
      <c r="L197" t="s">
        <v>161</v>
      </c>
      <c r="M197" t="s">
        <v>45</v>
      </c>
      <c r="N197" s="2" t="str">
        <f>IF(D197="",IF(E197="","",IF(VLOOKUP(E197,licences,8)="","",VLOOKUP(E197,licences,8))),IF(VLOOKUP(D197,DOSSARD,7)="","",VLOOKUP(D197,DOSSARD,7)))</f>
        <v>Guipavas</v>
      </c>
    </row>
    <row r="198" spans="1:14" x14ac:dyDescent="0.3">
      <c r="A198" t="str">
        <f t="shared" si="23"/>
        <v/>
      </c>
    </row>
    <row r="199" spans="1:14" x14ac:dyDescent="0.3">
      <c r="A199">
        <f t="shared" si="23"/>
        <v>40</v>
      </c>
      <c r="B199">
        <v>442</v>
      </c>
      <c r="C199">
        <v>37</v>
      </c>
      <c r="D199">
        <v>2056</v>
      </c>
      <c r="E199" s="9">
        <f>IF(D199="","",VLOOKUP(D199,DOSSARD,9))</f>
        <v>1</v>
      </c>
      <c r="F199" s="8" t="str">
        <f>IF(D199="",IF(E199="","",VLOOKUP(E199,licences,3)),VLOOKUP(D199,DOSSARD,2))</f>
        <v>LE BER</v>
      </c>
      <c r="G199" s="8" t="str">
        <f>IF(D199="",IF(E199="","",VLOOKUP(E199,licences,4)),VLOOKUP(D199,DOSSARD,3))</f>
        <v>William</v>
      </c>
      <c r="H199" s="9" t="str">
        <f>IF(D199="",IF(E199="","",VLOOKUP(E199,licences,6)),VLOOKUP(D199,DOSSARD,5))</f>
        <v>MG</v>
      </c>
      <c r="I199" s="9" t="str">
        <f>IF(ISNUMBER(SEARCH("f",H199)),"F","G")</f>
        <v>G</v>
      </c>
      <c r="J199" s="8" t="str">
        <f>IF(D199="",IF(E199="","",VLOOKUP(E199,licences,7)),VLOOKUP(D199,DOSSARD,6))</f>
        <v>Collège Germain Pensivy</v>
      </c>
      <c r="K199" s="8" t="str">
        <f>IF(D199="","",VLOOKUP(D199,DOSSARD,8))</f>
        <v>Collèges Mixtes Etablissement</v>
      </c>
      <c r="L199" t="s">
        <v>162</v>
      </c>
      <c r="M199" t="s">
        <v>50</v>
      </c>
      <c r="N199" s="2" t="str">
        <f>IF(D199="",IF(E199="","",IF(VLOOKUP(E199,licences,8)="","",VLOOKUP(E199,licences,8))),IF(VLOOKUP(D199,DOSSARD,7)="","",VLOOKUP(D199,DOSSARD,7)))</f>
        <v>Rosporden</v>
      </c>
    </row>
    <row r="200" spans="1:14" x14ac:dyDescent="0.3">
      <c r="A200" t="str">
        <f t="shared" si="23"/>
        <v/>
      </c>
      <c r="B200">
        <v>442</v>
      </c>
      <c r="C200">
        <v>62</v>
      </c>
      <c r="D200">
        <v>2058</v>
      </c>
      <c r="E200" s="9">
        <f>IF(D200="","",VLOOKUP(D200,DOSSARD,9))</f>
        <v>1</v>
      </c>
      <c r="F200" s="8" t="str">
        <f>IF(D200="",IF(E200="","",VLOOKUP(E200,licences,3)),VLOOKUP(D200,DOSSARD,2))</f>
        <v>LE GARREC</v>
      </c>
      <c r="G200" s="8" t="str">
        <f>IF(D200="",IF(E200="","",VLOOKUP(E200,licences,4)),VLOOKUP(D200,DOSSARD,3))</f>
        <v>Axel</v>
      </c>
      <c r="H200" s="9" t="str">
        <f>IF(D200="",IF(E200="","",VLOOKUP(E200,licences,6)),VLOOKUP(D200,DOSSARD,5))</f>
        <v>MG</v>
      </c>
      <c r="I200" s="9" t="str">
        <f>IF(ISNUMBER(SEARCH("f",H200)),"F","G")</f>
        <v>G</v>
      </c>
      <c r="J200" s="8" t="str">
        <f>IF(D200="",IF(E200="","",VLOOKUP(E200,licences,7)),VLOOKUP(D200,DOSSARD,6))</f>
        <v>Collège Germain Pensivy</v>
      </c>
      <c r="K200" s="8" t="str">
        <f>IF(D200="","",VLOOKUP(D200,DOSSARD,8))</f>
        <v>Collèges Mixtes Etablissement</v>
      </c>
      <c r="L200" t="s">
        <v>163</v>
      </c>
      <c r="M200" t="s">
        <v>50</v>
      </c>
      <c r="N200" s="2" t="str">
        <f>IF(D200="",IF(E200="","",IF(VLOOKUP(E200,licences,8)="","",VLOOKUP(E200,licences,8))),IF(VLOOKUP(D200,DOSSARD,7)="","",VLOOKUP(D200,DOSSARD,7)))</f>
        <v>Rosporden</v>
      </c>
    </row>
    <row r="201" spans="1:14" x14ac:dyDescent="0.3">
      <c r="A201" t="str">
        <f t="shared" si="23"/>
        <v/>
      </c>
      <c r="B201">
        <v>442</v>
      </c>
      <c r="C201">
        <v>165</v>
      </c>
      <c r="D201">
        <v>2070</v>
      </c>
      <c r="E201" s="9">
        <f>IF(D201="","",VLOOKUP(D201,DOSSARD,9))</f>
        <v>3</v>
      </c>
      <c r="F201" s="8" t="str">
        <f>IF(D201="",IF(E201="","",VLOOKUP(E201,licences,3)),VLOOKUP(D201,DOSSARD,2))</f>
        <v>GOYES GERAULT</v>
      </c>
      <c r="G201" s="8" t="str">
        <f>IF(D201="",IF(E201="","",VLOOKUP(E201,licences,4)),VLOOKUP(D201,DOSSARD,3))</f>
        <v>Esma</v>
      </c>
      <c r="H201" s="9" t="str">
        <f>IF(D201="",IF(E201="","",VLOOKUP(E201,licences,6)),VLOOKUP(D201,DOSSARD,5))</f>
        <v>MF</v>
      </c>
      <c r="I201" s="9" t="str">
        <f>IF(ISNUMBER(SEARCH("f",H201)),"F","G")</f>
        <v>F</v>
      </c>
      <c r="J201" s="8" t="str">
        <f>IF(D201="",IF(E201="","",VLOOKUP(E201,licences,7)),VLOOKUP(D201,DOSSARD,6))</f>
        <v>Collège Germain Pensivy</v>
      </c>
      <c r="K201" s="8" t="str">
        <f>IF(D201="","",VLOOKUP(D201,DOSSARD,8))</f>
        <v>Collèges Mixtes Etablissement</v>
      </c>
      <c r="L201" t="s">
        <v>164</v>
      </c>
      <c r="M201" t="s">
        <v>50</v>
      </c>
      <c r="N201" s="2" t="str">
        <f>IF(D201="",IF(E201="","",IF(VLOOKUP(E201,licences,8)="","",VLOOKUP(E201,licences,8))),IF(VLOOKUP(D201,DOSSARD,7)="","",VLOOKUP(D201,DOSSARD,7)))</f>
        <v>Rosporden</v>
      </c>
    </row>
    <row r="202" spans="1:14" x14ac:dyDescent="0.3">
      <c r="A202" t="str">
        <f t="shared" si="23"/>
        <v/>
      </c>
      <c r="B202">
        <v>442</v>
      </c>
      <c r="C202">
        <v>178</v>
      </c>
      <c r="D202">
        <v>2073</v>
      </c>
      <c r="E202" s="9">
        <f>IF(D202="","",VLOOKUP(D202,DOSSARD,9))</f>
        <v>3</v>
      </c>
      <c r="F202" s="8" t="str">
        <f>IF(D202="",IF(E202="","",VLOOKUP(E202,licences,3)),VLOOKUP(D202,DOSSARD,2))</f>
        <v>RAVINEAU</v>
      </c>
      <c r="G202" s="8" t="str">
        <f>IF(D202="",IF(E202="","",VLOOKUP(E202,licences,4)),VLOOKUP(D202,DOSSARD,3))</f>
        <v>CASSANDRA</v>
      </c>
      <c r="H202" s="9" t="str">
        <f>IF(D202="",IF(E202="","",VLOOKUP(E202,licences,6)),VLOOKUP(D202,DOSSARD,5))</f>
        <v>MF</v>
      </c>
      <c r="I202" s="9" t="str">
        <f>IF(ISNUMBER(SEARCH("f",H202)),"F","G")</f>
        <v>F</v>
      </c>
      <c r="J202" s="8" t="str">
        <f>IF(D202="",IF(E202="","",VLOOKUP(E202,licences,7)),VLOOKUP(D202,DOSSARD,6))</f>
        <v>Collège Germain Pensivy</v>
      </c>
      <c r="K202" s="8" t="str">
        <f>IF(D202="","",VLOOKUP(D202,DOSSARD,8))</f>
        <v>Collèges Mixtes Etablissement</v>
      </c>
      <c r="L202" t="s">
        <v>164</v>
      </c>
      <c r="M202" t="s">
        <v>50</v>
      </c>
      <c r="N202" s="2" t="str">
        <f>IF(D202="",IF(E202="","",IF(VLOOKUP(E202,licences,8)="","",VLOOKUP(E202,licences,8))),IF(VLOOKUP(D202,DOSSARD,7)="","",VLOOKUP(D202,DOSSARD,7)))</f>
        <v>Rosporden</v>
      </c>
    </row>
    <row r="203" spans="1:14" x14ac:dyDescent="0.3">
      <c r="A203" t="str">
        <f t="shared" si="23"/>
        <v/>
      </c>
    </row>
    <row r="204" spans="1:14" x14ac:dyDescent="0.3">
      <c r="A204">
        <f t="shared" si="23"/>
        <v>41</v>
      </c>
      <c r="B204">
        <v>443</v>
      </c>
      <c r="C204">
        <v>9</v>
      </c>
      <c r="D204">
        <v>1284</v>
      </c>
      <c r="E204" s="9">
        <f>IF(D204="","",VLOOKUP(D204,DOSSARD,9))</f>
        <v>1</v>
      </c>
      <c r="F204" s="8" t="str">
        <f>IF(D204="",IF(E204="","",VLOOKUP(E204,licences,3)),VLOOKUP(D204,DOSSARD,2))</f>
        <v>FARJOU</v>
      </c>
      <c r="G204" s="8" t="str">
        <f>IF(D204="",IF(E204="","",VLOOKUP(E204,licences,4)),VLOOKUP(D204,DOSSARD,3))</f>
        <v>Axel</v>
      </c>
      <c r="H204" s="9" t="str">
        <f>IF(D204="",IF(E204="","",VLOOKUP(E204,licences,6)),VLOOKUP(D204,DOSSARD,5))</f>
        <v>MG</v>
      </c>
      <c r="I204" s="9" t="str">
        <f>IF(ISNUMBER(SEARCH("f",H204)),"F","G")</f>
        <v>G</v>
      </c>
      <c r="J204" s="8" t="str">
        <f>IF(D204="",IF(E204="","",VLOOKUP(E204,licences,7)),VLOOKUP(D204,DOSSARD,6))</f>
        <v>Collège du Château</v>
      </c>
      <c r="K204" s="8" t="str">
        <f>IF(D204="","",VLOOKUP(D204,DOSSARD,8))</f>
        <v>Collèges Mixtes Etablissement</v>
      </c>
      <c r="L204" t="s">
        <v>90</v>
      </c>
      <c r="M204" t="s">
        <v>61</v>
      </c>
      <c r="N204" s="2" t="str">
        <f>IF(D204="",IF(E204="","",IF(VLOOKUP(E204,licences,8)="","",VLOOKUP(E204,licences,8))),IF(VLOOKUP(D204,DOSSARD,7)="","",VLOOKUP(D204,DOSSARD,7)))</f>
        <v>Morlaix</v>
      </c>
    </row>
    <row r="205" spans="1:14" x14ac:dyDescent="0.3">
      <c r="A205" t="str">
        <f t="shared" si="23"/>
        <v/>
      </c>
      <c r="B205">
        <v>443</v>
      </c>
      <c r="C205">
        <v>49</v>
      </c>
      <c r="D205">
        <v>1283</v>
      </c>
      <c r="E205" s="2">
        <f>IF(D205="","",VLOOKUP(D205,DOSSARD,9))</f>
        <v>1</v>
      </c>
      <c r="F205" t="str">
        <f>IF(D205="",IF(E205="","",VLOOKUP(E205,licences,3)),VLOOKUP(D205,DOSSARD,2))</f>
        <v>BARBIER</v>
      </c>
      <c r="G205" t="str">
        <f>IF(D205="",IF(E205="","",VLOOKUP(E205,licences,4)),VLOOKUP(D205,DOSSARD,3))</f>
        <v>LORIS</v>
      </c>
      <c r="H205" s="2" t="str">
        <f>IF(D205="",IF(E205="","",VLOOKUP(E205,licences,6)),VLOOKUP(D205,DOSSARD,5))</f>
        <v>MG</v>
      </c>
      <c r="I205" s="2" t="str">
        <f>IF(ISNUMBER(SEARCH("f",H205)),"F","G")</f>
        <v>G</v>
      </c>
      <c r="J205" t="str">
        <f>IF(D205="",IF(E205="","",VLOOKUP(E205,licences,7)),VLOOKUP(D205,DOSSARD,6))</f>
        <v>Collège du Château</v>
      </c>
      <c r="K205" t="str">
        <f>IF(D205="","",VLOOKUP(D205,DOSSARD,8))</f>
        <v>Collèges Mixtes Etablissement</v>
      </c>
      <c r="L205" t="s">
        <v>165</v>
      </c>
      <c r="M205" t="s">
        <v>61</v>
      </c>
      <c r="N205" s="2" t="str">
        <f>IF(D205="",IF(E205="","",IF(VLOOKUP(E205,licences,8)="","",VLOOKUP(E205,licences,8))),IF(VLOOKUP(D205,DOSSARD,7)="","",VLOOKUP(D205,DOSSARD,7)))</f>
        <v>Morlaix</v>
      </c>
    </row>
    <row r="206" spans="1:14" x14ac:dyDescent="0.3">
      <c r="A206" t="str">
        <f t="shared" si="23"/>
        <v/>
      </c>
      <c r="B206">
        <v>443</v>
      </c>
      <c r="C206">
        <v>192</v>
      </c>
      <c r="D206">
        <v>1293</v>
      </c>
      <c r="E206" s="2">
        <f>IF(D206="","",VLOOKUP(D206,DOSSARD,9))</f>
        <v>3</v>
      </c>
      <c r="F206" t="str">
        <f>IF(D206="",IF(E206="","",VLOOKUP(E206,licences,3)),VLOOKUP(D206,DOSSARD,2))</f>
        <v>PHELEP CRELOT</v>
      </c>
      <c r="G206" t="str">
        <f>IF(D206="",IF(E206="","",VLOOKUP(E206,licences,4)),VLOOKUP(D206,DOSSARD,3))</f>
        <v>LOU-ANN</v>
      </c>
      <c r="H206" s="2" t="str">
        <f>IF(D206="",IF(E206="","",VLOOKUP(E206,licences,6)),VLOOKUP(D206,DOSSARD,5))</f>
        <v>MF</v>
      </c>
      <c r="I206" s="2" t="str">
        <f>IF(ISNUMBER(SEARCH("f",H206)),"F","G")</f>
        <v>F</v>
      </c>
      <c r="J206" t="str">
        <f>IF(D206="",IF(E206="","",VLOOKUP(E206,licences,7)),VLOOKUP(D206,DOSSARD,6))</f>
        <v>Collège du Château</v>
      </c>
      <c r="K206" t="str">
        <f>IF(D206="","",VLOOKUP(D206,DOSSARD,8))</f>
        <v>Collèges Mixtes Etablissement</v>
      </c>
      <c r="L206" t="s">
        <v>166</v>
      </c>
      <c r="M206" t="s">
        <v>59</v>
      </c>
      <c r="N206" s="2" t="str">
        <f>IF(D206="",IF(E206="","",IF(VLOOKUP(E206,licences,8)="","",VLOOKUP(E206,licences,8))),IF(VLOOKUP(D206,DOSSARD,7)="","",VLOOKUP(D206,DOSSARD,7)))</f>
        <v>Morlaix</v>
      </c>
    </row>
    <row r="207" spans="1:14" x14ac:dyDescent="0.3">
      <c r="A207" t="str">
        <f t="shared" si="23"/>
        <v/>
      </c>
      <c r="B207">
        <v>443</v>
      </c>
      <c r="C207">
        <v>193</v>
      </c>
      <c r="D207">
        <v>1292</v>
      </c>
      <c r="E207" s="2">
        <f>IF(D207="","",VLOOKUP(D207,DOSSARD,9))</f>
        <v>3</v>
      </c>
      <c r="F207" t="str">
        <f>IF(D207="",IF(E207="","",VLOOKUP(E207,licences,3)),VLOOKUP(D207,DOSSARD,2))</f>
        <v>CARO</v>
      </c>
      <c r="G207" t="str">
        <f>IF(D207="",IF(E207="","",VLOOKUP(E207,licences,4)),VLOOKUP(D207,DOSSARD,3))</f>
        <v>Tinaïg</v>
      </c>
      <c r="H207" s="2" t="str">
        <f>IF(D207="",IF(E207="","",VLOOKUP(E207,licences,6)),VLOOKUP(D207,DOSSARD,5))</f>
        <v>MF</v>
      </c>
      <c r="I207" s="2" t="str">
        <f>IF(ISNUMBER(SEARCH("f",H207)),"F","G")</f>
        <v>F</v>
      </c>
      <c r="J207" t="str">
        <f>IF(D207="",IF(E207="","",VLOOKUP(E207,licences,7)),VLOOKUP(D207,DOSSARD,6))</f>
        <v>Collège du Château</v>
      </c>
      <c r="K207" t="str">
        <f>IF(D207="","",VLOOKUP(D207,DOSSARD,8))</f>
        <v>Collèges Mixtes Etablissement</v>
      </c>
      <c r="L207" t="s">
        <v>167</v>
      </c>
      <c r="M207" t="s">
        <v>59</v>
      </c>
      <c r="N207" s="2" t="str">
        <f>IF(D207="",IF(E207="","",IF(VLOOKUP(E207,licences,8)="","",VLOOKUP(E207,licences,8))),IF(VLOOKUP(D207,DOSSARD,7)="","",VLOOKUP(D207,DOSSARD,7)))</f>
        <v>Morlaix</v>
      </c>
    </row>
    <row r="208" spans="1:14" x14ac:dyDescent="0.3">
      <c r="A208" t="str">
        <f t="shared" si="23"/>
        <v/>
      </c>
      <c r="C208"/>
      <c r="D208"/>
      <c r="M208"/>
    </row>
    <row r="209" spans="1:14" x14ac:dyDescent="0.3">
      <c r="A209">
        <f t="shared" si="23"/>
        <v>42</v>
      </c>
      <c r="B209">
        <v>458</v>
      </c>
      <c r="C209">
        <v>78</v>
      </c>
      <c r="D209">
        <v>384</v>
      </c>
      <c r="E209" s="2">
        <f>IF(D209="","",VLOOKUP(D209,DOSSARD,9))</f>
        <v>3</v>
      </c>
      <c r="F209" t="str">
        <f>IF(D209="",IF(E209="","",VLOOKUP(E209,licences,3)),VLOOKUP(D209,DOSSARD,2))</f>
        <v>DAVY</v>
      </c>
      <c r="G209" t="str">
        <f>IF(D209="",IF(E209="","",VLOOKUP(E209,licences,4)),VLOOKUP(D209,DOSSARD,3))</f>
        <v>Nell</v>
      </c>
      <c r="H209" s="2" t="str">
        <f>IF(D209="",IF(E209="","",VLOOKUP(E209,licences,6)),VLOOKUP(D209,DOSSARD,5))</f>
        <v>MF</v>
      </c>
      <c r="I209" s="2" t="str">
        <f>IF(ISNUMBER(SEARCH("f",H209)),"F","G")</f>
        <v>F</v>
      </c>
      <c r="J209" t="str">
        <f>IF(D209="",IF(E209="","",VLOOKUP(E209,licences,7)),VLOOKUP(D209,DOSSARD,6))</f>
        <v>Collège du Porzou</v>
      </c>
      <c r="K209" t="str">
        <f>IF(D209="","",VLOOKUP(D209,DOSSARD,8))</f>
        <v>Collèges Mixtes Etablissement</v>
      </c>
      <c r="L209" t="s">
        <v>168</v>
      </c>
      <c r="M209" t="s">
        <v>59</v>
      </c>
      <c r="N209" s="2" t="str">
        <f>IF(D209="",IF(E209="","",IF(VLOOKUP(E209,licences,8)="","",VLOOKUP(E209,licences,8))),IF(VLOOKUP(D209,DOSSARD,7)="","",VLOOKUP(D209,DOSSARD,7)))</f>
        <v>Concarneau</v>
      </c>
    </row>
    <row r="210" spans="1:14" x14ac:dyDescent="0.3">
      <c r="A210" t="str">
        <f t="shared" si="23"/>
        <v/>
      </c>
      <c r="B210">
        <v>458</v>
      </c>
      <c r="C210">
        <v>119</v>
      </c>
      <c r="D210">
        <v>377</v>
      </c>
      <c r="E210" s="2">
        <f>IF(D210="","",VLOOKUP(D210,DOSSARD,9))</f>
        <v>1</v>
      </c>
      <c r="F210" t="str">
        <f>IF(D210="",IF(E210="","",VLOOKUP(E210,licences,3)),VLOOKUP(D210,DOSSARD,2))</f>
        <v>YHUEL</v>
      </c>
      <c r="G210" t="str">
        <f>IF(D210="",IF(E210="","",VLOOKUP(E210,licences,4)),VLOOKUP(D210,DOSSARD,3))</f>
        <v>Manech</v>
      </c>
      <c r="H210" s="2" t="str">
        <f>IF(D210="",IF(E210="","",VLOOKUP(E210,licences,6)),VLOOKUP(D210,DOSSARD,5))</f>
        <v>MG</v>
      </c>
      <c r="I210" s="2" t="str">
        <f>IF(ISNUMBER(SEARCH("f",H210)),"F","G")</f>
        <v>G</v>
      </c>
      <c r="J210" t="str">
        <f>IF(D210="",IF(E210="","",VLOOKUP(E210,licences,7)),VLOOKUP(D210,DOSSARD,6))</f>
        <v>Collège du Porzou</v>
      </c>
      <c r="K210" t="str">
        <f>IF(D210="","",VLOOKUP(D210,DOSSARD,8))</f>
        <v>Collèges Mixtes Etablissement</v>
      </c>
      <c r="L210" t="s">
        <v>39</v>
      </c>
      <c r="M210" t="s">
        <v>59</v>
      </c>
      <c r="N210" s="2" t="str">
        <f>IF(D210="",IF(E210="","",IF(VLOOKUP(E210,licences,8)="","",VLOOKUP(E210,licences,8))),IF(VLOOKUP(D210,DOSSARD,7)="","",VLOOKUP(D210,DOSSARD,7)))</f>
        <v>Concarneau</v>
      </c>
    </row>
    <row r="211" spans="1:14" x14ac:dyDescent="0.3">
      <c r="A211" t="str">
        <f t="shared" si="23"/>
        <v/>
      </c>
      <c r="B211">
        <v>458</v>
      </c>
      <c r="C211">
        <v>125</v>
      </c>
      <c r="D211">
        <v>385</v>
      </c>
      <c r="E211" s="2">
        <f>IF(D211="","",VLOOKUP(D211,DOSSARD,9))</f>
        <v>3</v>
      </c>
      <c r="F211" t="str">
        <f>IF(D211="",IF(E211="","",VLOOKUP(E211,licences,3)),VLOOKUP(D211,DOSSARD,2))</f>
        <v>LAFORGE</v>
      </c>
      <c r="G211" t="str">
        <f>IF(D211="",IF(E211="","",VLOOKUP(E211,licences,4)),VLOOKUP(D211,DOSSARD,3))</f>
        <v>Salomé</v>
      </c>
      <c r="H211" s="2" t="str">
        <f>IF(D211="",IF(E211="","",VLOOKUP(E211,licences,6)),VLOOKUP(D211,DOSSARD,5))</f>
        <v>MF</v>
      </c>
      <c r="I211" s="2" t="str">
        <f>IF(ISNUMBER(SEARCH("f",H211)),"F","G")</f>
        <v>F</v>
      </c>
      <c r="J211" t="str">
        <f>IF(D211="",IF(E211="","",VLOOKUP(E211,licences,7)),VLOOKUP(D211,DOSSARD,6))</f>
        <v>Collège du Porzou</v>
      </c>
      <c r="K211" t="str">
        <f>IF(D211="","",VLOOKUP(D211,DOSSARD,8))</f>
        <v>Collèges Mixtes Etablissement</v>
      </c>
      <c r="L211" t="s">
        <v>169</v>
      </c>
      <c r="M211" t="s">
        <v>59</v>
      </c>
      <c r="N211" s="2" t="str">
        <f>IF(D211="",IF(E211="","",IF(VLOOKUP(E211,licences,8)="","",VLOOKUP(E211,licences,8))),IF(VLOOKUP(D211,DOSSARD,7)="","",VLOOKUP(D211,DOSSARD,7)))</f>
        <v>Concarneau</v>
      </c>
    </row>
    <row r="212" spans="1:14" x14ac:dyDescent="0.3">
      <c r="A212" t="str">
        <f t="shared" si="23"/>
        <v/>
      </c>
      <c r="B212">
        <v>458</v>
      </c>
      <c r="C212">
        <v>136</v>
      </c>
      <c r="D212">
        <v>376</v>
      </c>
      <c r="E212" s="2">
        <f>IF(D212="","",VLOOKUP(D212,DOSSARD,9))</f>
        <v>1</v>
      </c>
      <c r="F212" t="str">
        <f>IF(D212="",IF(E212="","",VLOOKUP(E212,licences,3)),VLOOKUP(D212,DOSSARD,2))</f>
        <v>MARREC</v>
      </c>
      <c r="G212" t="str">
        <f>IF(D212="",IF(E212="","",VLOOKUP(E212,licences,4)),VLOOKUP(D212,DOSSARD,3))</f>
        <v>ETHAN</v>
      </c>
      <c r="H212" s="2" t="str">
        <f>IF(D212="",IF(E212="","",VLOOKUP(E212,licences,6)),VLOOKUP(D212,DOSSARD,5))</f>
        <v>MG</v>
      </c>
      <c r="I212" s="2" t="str">
        <f>IF(ISNUMBER(SEARCH("f",H212)),"F","G")</f>
        <v>G</v>
      </c>
      <c r="J212" t="str">
        <f>IF(D212="",IF(E212="","",VLOOKUP(E212,licences,7)),VLOOKUP(D212,DOSSARD,6))</f>
        <v>Collège du Porzou</v>
      </c>
      <c r="K212" t="str">
        <f>IF(D212="","",VLOOKUP(D212,DOSSARD,8))</f>
        <v>Collèges Mixtes Etablissement</v>
      </c>
      <c r="L212" t="s">
        <v>170</v>
      </c>
      <c r="M212" t="s">
        <v>59</v>
      </c>
      <c r="N212" s="2" t="str">
        <f>IF(D212="",IF(E212="","",IF(VLOOKUP(E212,licences,8)="","",VLOOKUP(E212,licences,8))),IF(VLOOKUP(D212,DOSSARD,7)="","",VLOOKUP(D212,DOSSARD,7)))</f>
        <v>Concarneau</v>
      </c>
    </row>
    <row r="213" spans="1:14" x14ac:dyDescent="0.3">
      <c r="A213" t="str">
        <f t="shared" si="23"/>
        <v/>
      </c>
    </row>
    <row r="214" spans="1:14" x14ac:dyDescent="0.3">
      <c r="A214">
        <f t="shared" si="23"/>
        <v>43</v>
      </c>
      <c r="B214">
        <v>461</v>
      </c>
      <c r="C214">
        <v>90</v>
      </c>
      <c r="D214">
        <v>420</v>
      </c>
      <c r="E214" s="2">
        <f>IF(D214="","",VLOOKUP(D214,DOSSARD,9))</f>
        <v>1</v>
      </c>
      <c r="F214" t="str">
        <f>IF(D214="",IF(E214="","",VLOOKUP(E214,licences,3)),VLOOKUP(D214,DOSSARD,2))</f>
        <v>KELLEN</v>
      </c>
      <c r="G214" t="str">
        <f>IF(D214="",IF(E214="","",VLOOKUP(E214,licences,4)),VLOOKUP(D214,DOSSARD,3))</f>
        <v>MADEC</v>
      </c>
      <c r="H214" s="2" t="str">
        <f>IF(D214="",IF(E214="","",VLOOKUP(E214,licences,6)),VLOOKUP(D214,DOSSARD,5))</f>
        <v>MG</v>
      </c>
      <c r="I214" s="2" t="str">
        <f>IF(ISNUMBER(SEARCH("f",H214)),"F","G")</f>
        <v>G</v>
      </c>
      <c r="J214" t="str">
        <f>IF(D214="",IF(E214="","",VLOOKUP(E214,licences,7)),VLOOKUP(D214,DOSSARD,6))</f>
        <v>Collège Alain</v>
      </c>
      <c r="K214" t="str">
        <f>IF(D214="","",VLOOKUP(D214,DOSSARD,8))</f>
        <v>Collèges Mixtes Etablissement</v>
      </c>
      <c r="L214" t="s">
        <v>62</v>
      </c>
      <c r="M214" t="s">
        <v>59</v>
      </c>
      <c r="N214" s="2" t="str">
        <f>IF(D214="",IF(E214="","",IF(VLOOKUP(E214,licences,8)="","",VLOOKUP(E214,licences,8))),IF(VLOOKUP(D214,DOSSARD,7)="","",VLOOKUP(D214,DOSSARD,7)))</f>
        <v>Crozon</v>
      </c>
    </row>
    <row r="215" spans="1:14" x14ac:dyDescent="0.3">
      <c r="A215" t="str">
        <f t="shared" si="23"/>
        <v/>
      </c>
      <c r="B215">
        <v>461</v>
      </c>
      <c r="C215">
        <v>103</v>
      </c>
      <c r="D215">
        <v>425</v>
      </c>
      <c r="E215" s="2">
        <f>IF(D215="","",VLOOKUP(D215,DOSSARD,9))</f>
        <v>1</v>
      </c>
      <c r="F215" t="str">
        <f>IF(D215="",IF(E215="","",VLOOKUP(E215,licences,3)),VLOOKUP(D215,DOSSARD,2))</f>
        <v>RAMILLON</v>
      </c>
      <c r="G215" t="str">
        <f>IF(D215="",IF(E215="","",VLOOKUP(E215,licences,4)),VLOOKUP(D215,DOSSARD,3))</f>
        <v>Nathan</v>
      </c>
      <c r="H215" s="2" t="str">
        <f>IF(D215="",IF(E215="","",VLOOKUP(E215,licences,6)),VLOOKUP(D215,DOSSARD,5))</f>
        <v>MG</v>
      </c>
      <c r="I215" s="2" t="str">
        <f>IF(ISNUMBER(SEARCH("f",H215)),"F","G")</f>
        <v>G</v>
      </c>
      <c r="J215" t="str">
        <f>IF(D215="",IF(E215="","",VLOOKUP(E215,licences,7)),VLOOKUP(D215,DOSSARD,6))</f>
        <v>Collège Alain</v>
      </c>
      <c r="K215" t="str">
        <f>IF(D215="","",VLOOKUP(D215,DOSSARD,8))</f>
        <v>Collèges Mixtes Etablissement</v>
      </c>
      <c r="L215" t="s">
        <v>63</v>
      </c>
      <c r="M215" t="s">
        <v>59</v>
      </c>
      <c r="N215" s="2" t="str">
        <f>IF(D215="",IF(E215="","",IF(VLOOKUP(E215,licences,8)="","",VLOOKUP(E215,licences,8))),IF(VLOOKUP(D215,DOSSARD,7)="","",VLOOKUP(D215,DOSSARD,7)))</f>
        <v>Crozon</v>
      </c>
    </row>
    <row r="216" spans="1:14" x14ac:dyDescent="0.3">
      <c r="A216" t="str">
        <f t="shared" si="23"/>
        <v/>
      </c>
      <c r="B216">
        <v>461</v>
      </c>
      <c r="C216">
        <v>133</v>
      </c>
      <c r="D216">
        <v>444</v>
      </c>
      <c r="E216" s="2">
        <f>IF(D216="","",VLOOKUP(D216,DOSSARD,9))</f>
        <v>3</v>
      </c>
      <c r="F216" t="str">
        <f>IF(D216="",IF(E216="","",VLOOKUP(E216,licences,3)),VLOOKUP(D216,DOSSARD,2))</f>
        <v>LE JAN</v>
      </c>
      <c r="G216" t="str">
        <f>IF(D216="",IF(E216="","",VLOOKUP(E216,licences,4)),VLOOKUP(D216,DOSSARD,3))</f>
        <v>MAELLANE</v>
      </c>
      <c r="H216" s="2" t="str">
        <f>IF(D216="",IF(E216="","",VLOOKUP(E216,licences,6)),VLOOKUP(D216,DOSSARD,5))</f>
        <v>MF</v>
      </c>
      <c r="I216" s="2" t="str">
        <f>IF(ISNUMBER(SEARCH("f",H216)),"F","G")</f>
        <v>F</v>
      </c>
      <c r="J216" t="str">
        <f>IF(D216="",IF(E216="","",VLOOKUP(E216,licences,7)),VLOOKUP(D216,DOSSARD,6))</f>
        <v>Collège Alain</v>
      </c>
      <c r="K216" t="str">
        <f>IF(D216="","",VLOOKUP(D216,DOSSARD,8))</f>
        <v>Collèges Mixtes Etablissement</v>
      </c>
      <c r="L216" t="s">
        <v>171</v>
      </c>
      <c r="M216" t="s">
        <v>59</v>
      </c>
      <c r="N216" s="2" t="str">
        <f>IF(D216="",IF(E216="","",IF(VLOOKUP(E216,licences,8)="","",VLOOKUP(E216,licences,8))),IF(VLOOKUP(D216,DOSSARD,7)="","",VLOOKUP(D216,DOSSARD,7)))</f>
        <v>Crozon</v>
      </c>
    </row>
    <row r="217" spans="1:14" x14ac:dyDescent="0.3">
      <c r="A217" t="str">
        <f t="shared" si="23"/>
        <v/>
      </c>
      <c r="B217">
        <v>461</v>
      </c>
      <c r="C217">
        <v>135</v>
      </c>
      <c r="D217">
        <v>443</v>
      </c>
      <c r="E217" s="2">
        <f>IF(D217="","",VLOOKUP(D217,DOSSARD,9))</f>
        <v>3</v>
      </c>
      <c r="F217" t="str">
        <f>IF(D217="",IF(E217="","",VLOOKUP(E217,licences,3)),VLOOKUP(D217,DOSSARD,2))</f>
        <v>LE GOFF</v>
      </c>
      <c r="G217" t="str">
        <f>IF(D217="",IF(E217="","",VLOOKUP(E217,licences,4)),VLOOKUP(D217,DOSSARD,3))</f>
        <v>Jade</v>
      </c>
      <c r="H217" s="2" t="str">
        <f>IF(D217="",IF(E217="","",VLOOKUP(E217,licences,6)),VLOOKUP(D217,DOSSARD,5))</f>
        <v>MF</v>
      </c>
      <c r="I217" s="2" t="str">
        <f>IF(ISNUMBER(SEARCH("f",H217)),"F","G")</f>
        <v>F</v>
      </c>
      <c r="J217" t="str">
        <f>IF(D217="",IF(E217="","",VLOOKUP(E217,licences,7)),VLOOKUP(D217,DOSSARD,6))</f>
        <v>Collège Alain</v>
      </c>
      <c r="K217" t="str">
        <f>IF(D217="","",VLOOKUP(D217,DOSSARD,8))</f>
        <v>Collèges Mixtes Etablissement</v>
      </c>
      <c r="L217" t="s">
        <v>172</v>
      </c>
      <c r="M217" t="s">
        <v>56</v>
      </c>
      <c r="N217" s="2" t="str">
        <f>IF(D217="",IF(E217="","",IF(VLOOKUP(E217,licences,8)="","",VLOOKUP(E217,licences,8))),IF(VLOOKUP(D217,DOSSARD,7)="","",VLOOKUP(D217,DOSSARD,7)))</f>
        <v>Crozon</v>
      </c>
    </row>
    <row r="218" spans="1:14" x14ac:dyDescent="0.3">
      <c r="A218" t="str">
        <f t="shared" si="23"/>
        <v/>
      </c>
    </row>
    <row r="219" spans="1:14" x14ac:dyDescent="0.3">
      <c r="A219">
        <f t="shared" si="23"/>
        <v>44</v>
      </c>
      <c r="B219">
        <v>489</v>
      </c>
      <c r="C219">
        <v>69</v>
      </c>
      <c r="D219">
        <v>1222</v>
      </c>
      <c r="E219" s="2">
        <f>IF(D219="","",VLOOKUP(D219,DOSSARD,9))</f>
        <v>3</v>
      </c>
      <c r="F219" t="str">
        <f>IF(D219="",IF(E219="","",VLOOKUP(E219,licences,3)),VLOOKUP(D219,DOSSARD,2))</f>
        <v>MOELO</v>
      </c>
      <c r="G219" t="str">
        <f>IF(D219="",IF(E219="","",VLOOKUP(E219,licences,4)),VLOOKUP(D219,DOSSARD,3))</f>
        <v>Cassie</v>
      </c>
      <c r="H219" s="2" t="str">
        <f>IF(D219="",IF(E219="","",VLOOKUP(E219,licences,6)),VLOOKUP(D219,DOSSARD,5))</f>
        <v>MF</v>
      </c>
      <c r="I219" s="2" t="str">
        <f>IF(ISNUMBER(SEARCH("f",H219)),"F","G")</f>
        <v>F</v>
      </c>
      <c r="J219" t="str">
        <f>IF(D219="",IF(E219="","",VLOOKUP(E219,licences,7)),VLOOKUP(D219,DOSSARD,6))</f>
        <v>Collège Parc Ar C'Hoat</v>
      </c>
      <c r="K219" t="str">
        <f>IF(D219="","",VLOOKUP(D219,DOSSARD,8))</f>
        <v>Collèges Mixtes Etablissement</v>
      </c>
      <c r="L219" t="s">
        <v>173</v>
      </c>
      <c r="M219" t="s">
        <v>56</v>
      </c>
      <c r="N219" s="2" t="str">
        <f>IF(D219="",IF(E219="","",IF(VLOOKUP(E219,licences,8)="","",VLOOKUP(E219,licences,8))),IF(VLOOKUP(D219,DOSSARD,7)="","",VLOOKUP(D219,DOSSARD,7)))</f>
        <v>Moëlan-sur-Mer</v>
      </c>
    </row>
    <row r="220" spans="1:14" x14ac:dyDescent="0.3">
      <c r="A220" t="str">
        <f t="shared" si="23"/>
        <v/>
      </c>
      <c r="B220">
        <v>489</v>
      </c>
      <c r="C220">
        <v>76</v>
      </c>
      <c r="D220">
        <v>1220</v>
      </c>
      <c r="E220" s="2">
        <f>IF(D220="","",VLOOKUP(D220,DOSSARD,9))</f>
        <v>3</v>
      </c>
      <c r="F220" t="str">
        <f>IF(D220="",IF(E220="","",VLOOKUP(E220,licences,3)),VLOOKUP(D220,DOSSARD,2))</f>
        <v>LORANT</v>
      </c>
      <c r="G220" t="str">
        <f>IF(D220="",IF(E220="","",VLOOKUP(E220,licences,4)),VLOOKUP(D220,DOSSARD,3))</f>
        <v>AMBRE</v>
      </c>
      <c r="H220" s="2" t="str">
        <f>IF(D220="",IF(E220="","",VLOOKUP(E220,licences,6)),VLOOKUP(D220,DOSSARD,5))</f>
        <v>MF</v>
      </c>
      <c r="I220" s="2" t="str">
        <f>IF(ISNUMBER(SEARCH("f",H220)),"F","G")</f>
        <v>F</v>
      </c>
      <c r="J220" t="str">
        <f>IF(D220="",IF(E220="","",VLOOKUP(E220,licences,7)),VLOOKUP(D220,DOSSARD,6))</f>
        <v>Collège Parc Ar C'Hoat</v>
      </c>
      <c r="K220" t="str">
        <f>IF(D220="","",VLOOKUP(D220,DOSSARD,8))</f>
        <v>Collèges Mixtes Etablissement</v>
      </c>
      <c r="L220" t="s">
        <v>174</v>
      </c>
      <c r="M220" t="s">
        <v>56</v>
      </c>
      <c r="N220" s="2" t="str">
        <f>IF(D220="",IF(E220="","",IF(VLOOKUP(E220,licences,8)="","",VLOOKUP(E220,licences,8))),IF(VLOOKUP(D220,DOSSARD,7)="","",VLOOKUP(D220,DOSSARD,7)))</f>
        <v>Moëlan-sur-Mer</v>
      </c>
    </row>
    <row r="221" spans="1:14" x14ac:dyDescent="0.3">
      <c r="A221" t="str">
        <f t="shared" si="23"/>
        <v/>
      </c>
      <c r="B221">
        <v>489</v>
      </c>
      <c r="C221">
        <v>170</v>
      </c>
      <c r="D221">
        <v>1200</v>
      </c>
      <c r="E221" s="2">
        <f>IF(D221="","",VLOOKUP(D221,DOSSARD,9))</f>
        <v>1</v>
      </c>
      <c r="F221" t="str">
        <f>IF(D221="",IF(E221="","",VLOOKUP(E221,licences,3)),VLOOKUP(D221,DOSSARD,2))</f>
        <v>MISSIAEN - ROTARU</v>
      </c>
      <c r="G221" t="str">
        <f>IF(D221="",IF(E221="","",VLOOKUP(E221,licences,4)),VLOOKUP(D221,DOSSARD,3))</f>
        <v>RAPHAEL</v>
      </c>
      <c r="H221" s="2" t="str">
        <f>IF(D221="",IF(E221="","",VLOOKUP(E221,licences,6)),VLOOKUP(D221,DOSSARD,5))</f>
        <v>MG</v>
      </c>
      <c r="I221" s="2" t="str">
        <f>IF(ISNUMBER(SEARCH("f",H221)),"F","G")</f>
        <v>G</v>
      </c>
      <c r="J221" t="str">
        <f>IF(D221="",IF(E221="","",VLOOKUP(E221,licences,7)),VLOOKUP(D221,DOSSARD,6))</f>
        <v>Collège Parc Ar C'Hoat</v>
      </c>
      <c r="K221" t="str">
        <f>IF(D221="","",VLOOKUP(D221,DOSSARD,8))</f>
        <v>Collèges Mixtes Etablissement</v>
      </c>
      <c r="L221" t="s">
        <v>175</v>
      </c>
      <c r="M221" t="s">
        <v>64</v>
      </c>
      <c r="N221" s="2" t="str">
        <f>IF(D221="",IF(E221="","",IF(VLOOKUP(E221,licences,8)="","",VLOOKUP(E221,licences,8))),IF(VLOOKUP(D221,DOSSARD,7)="","",VLOOKUP(D221,DOSSARD,7)))</f>
        <v>Moëlan-sur-Mer</v>
      </c>
    </row>
    <row r="222" spans="1:14" x14ac:dyDescent="0.3">
      <c r="A222" t="str">
        <f t="shared" si="23"/>
        <v/>
      </c>
      <c r="B222">
        <v>489</v>
      </c>
      <c r="C222">
        <v>174</v>
      </c>
      <c r="D222">
        <v>1191</v>
      </c>
      <c r="E222" s="2">
        <f>IF(D222="","",VLOOKUP(D222,DOSSARD,9))</f>
        <v>1</v>
      </c>
      <c r="F222" t="str">
        <f>IF(D222="",IF(E222="","",VLOOKUP(E222,licences,3)),VLOOKUP(D222,DOSSARD,2))</f>
        <v>DUCELIER</v>
      </c>
      <c r="G222" t="str">
        <f>IF(D222="",IF(E222="","",VLOOKUP(E222,licences,4)),VLOOKUP(D222,DOSSARD,3))</f>
        <v>JOLANN</v>
      </c>
      <c r="H222" s="2" t="str">
        <f>IF(D222="",IF(E222="","",VLOOKUP(E222,licences,6)),VLOOKUP(D222,DOSSARD,5))</f>
        <v>MG</v>
      </c>
      <c r="I222" s="2" t="str">
        <f>IF(ISNUMBER(SEARCH("f",H222)),"F","G")</f>
        <v>G</v>
      </c>
      <c r="J222" t="str">
        <f>IF(D222="",IF(E222="","",VLOOKUP(E222,licences,7)),VLOOKUP(D222,DOSSARD,6))</f>
        <v>Collège Parc Ar C'Hoat</v>
      </c>
      <c r="K222" t="str">
        <f>IF(D222="","",VLOOKUP(D222,DOSSARD,8))</f>
        <v>Collèges Mixtes Etablissement</v>
      </c>
      <c r="L222" t="s">
        <v>176</v>
      </c>
      <c r="M222" t="s">
        <v>65</v>
      </c>
      <c r="N222" s="2" t="str">
        <f>IF(D222="",IF(E222="","",IF(VLOOKUP(E222,licences,8)="","",VLOOKUP(E222,licences,8))),IF(VLOOKUP(D222,DOSSARD,7)="","",VLOOKUP(D222,DOSSARD,7)))</f>
        <v>Moëlan-sur-Mer</v>
      </c>
    </row>
    <row r="223" spans="1:14" x14ac:dyDescent="0.3">
      <c r="A223" t="str">
        <f t="shared" si="23"/>
        <v/>
      </c>
    </row>
    <row r="224" spans="1:14" x14ac:dyDescent="0.3">
      <c r="A224">
        <f t="shared" si="23"/>
        <v>45</v>
      </c>
      <c r="B224">
        <v>502</v>
      </c>
      <c r="C224">
        <v>98</v>
      </c>
      <c r="D224">
        <v>1910</v>
      </c>
      <c r="E224" s="2">
        <f>IF(D224="","",VLOOKUP(D224,DOSSARD,9))</f>
        <v>1</v>
      </c>
      <c r="F224" t="str">
        <f>IF(D224="",IF(E224="","",VLOOKUP(E224,licences,3)),VLOOKUP(D224,DOSSARD,2))</f>
        <v>SOW</v>
      </c>
      <c r="G224" t="str">
        <f>IF(D224="",IF(E224="","",VLOOKUP(E224,licences,4)),VLOOKUP(D224,DOSSARD,3))</f>
        <v>Nolan</v>
      </c>
      <c r="H224" s="2" t="str">
        <f>IF(D224="",IF(E224="","",VLOOKUP(E224,licences,6)),VLOOKUP(D224,DOSSARD,5))</f>
        <v>MG</v>
      </c>
      <c r="I224" s="2" t="str">
        <f>IF(ISNUMBER(SEARCH("f",H224)),"F","G")</f>
        <v>G</v>
      </c>
      <c r="J224" t="str">
        <f>IF(D224="",IF(E224="","",VLOOKUP(E224,licences,7)),VLOOKUP(D224,DOSSARD,6))</f>
        <v>Collège La Tour D'Auvergne</v>
      </c>
      <c r="K224" t="str">
        <f>IF(D224="","",VLOOKUP(D224,DOSSARD,8))</f>
        <v>Collèges Mixtes Etablissement</v>
      </c>
      <c r="L224" t="s">
        <v>33</v>
      </c>
      <c r="M224" t="s">
        <v>65</v>
      </c>
      <c r="N224" s="2" t="str">
        <f>IF(D224="",IF(E224="","",IF(VLOOKUP(E224,licences,8)="","",VLOOKUP(E224,licences,8))),IF(VLOOKUP(D224,DOSSARD,7)="","",VLOOKUP(D224,DOSSARD,7)))</f>
        <v>Quimper</v>
      </c>
    </row>
    <row r="225" spans="1:14" x14ac:dyDescent="0.3">
      <c r="A225" t="str">
        <f t="shared" si="23"/>
        <v/>
      </c>
      <c r="B225">
        <v>502</v>
      </c>
      <c r="C225">
        <v>121</v>
      </c>
      <c r="D225">
        <v>1913</v>
      </c>
      <c r="E225" s="2">
        <f>IF(D225="","",VLOOKUP(D225,DOSSARD,9))</f>
        <v>3</v>
      </c>
      <c r="F225" t="str">
        <f>IF(D225="",IF(E225="","",VLOOKUP(E225,licences,3)),VLOOKUP(D225,DOSSARD,2))</f>
        <v>MEGNIN</v>
      </c>
      <c r="G225" t="str">
        <f>IF(D225="",IF(E225="","",VLOOKUP(E225,licences,4)),VLOOKUP(D225,DOSSARD,3))</f>
        <v>LAIANA</v>
      </c>
      <c r="H225" s="2" t="str">
        <f>IF(D225="",IF(E225="","",VLOOKUP(E225,licences,6)),VLOOKUP(D225,DOSSARD,5))</f>
        <v>MF</v>
      </c>
      <c r="I225" s="2" t="str">
        <f>IF(ISNUMBER(SEARCH("f",H225)),"F","G")</f>
        <v>F</v>
      </c>
      <c r="J225" t="str">
        <f>IF(D225="",IF(E225="","",VLOOKUP(E225,licences,7)),VLOOKUP(D225,DOSSARD,6))</f>
        <v>Collège La Tour D'Auvergne</v>
      </c>
      <c r="K225" t="str">
        <f>IF(D225="","",VLOOKUP(D225,DOSSARD,8))</f>
        <v>Collèges Mixtes Etablissement</v>
      </c>
      <c r="L225" t="s">
        <v>177</v>
      </c>
      <c r="M225" t="s">
        <v>178</v>
      </c>
      <c r="N225" s="2" t="str">
        <f>IF(D225="",IF(E225="","",IF(VLOOKUP(E225,licences,8)="","",VLOOKUP(E225,licences,8))),IF(VLOOKUP(D225,DOSSARD,7)="","",VLOOKUP(D225,DOSSARD,7)))</f>
        <v>Quimper</v>
      </c>
    </row>
    <row r="226" spans="1:14" x14ac:dyDescent="0.3">
      <c r="A226" t="str">
        <f t="shared" si="23"/>
        <v/>
      </c>
      <c r="B226">
        <v>502</v>
      </c>
      <c r="C226">
        <v>128</v>
      </c>
      <c r="D226">
        <v>1932</v>
      </c>
      <c r="E226" s="2">
        <f>IF(D226="","",VLOOKUP(D226,DOSSARD,9))</f>
        <v>6</v>
      </c>
      <c r="F226" t="str">
        <f>IF(D226="",IF(E226="","",VLOOKUP(E226,licences,3)),VLOOKUP(D226,DOSSARD,2))</f>
        <v>CARTACCI</v>
      </c>
      <c r="G226" t="str">
        <f>IF(D226="",IF(E226="","",VLOOKUP(E226,licences,4)),VLOOKUP(D226,DOSSARD,3))</f>
        <v>MATHYS</v>
      </c>
      <c r="H226" s="12" t="s">
        <v>179</v>
      </c>
      <c r="I226" s="12" t="str">
        <f>IF(ISNUMBER(SEARCH("f",H226)),"F","G")</f>
        <v>F</v>
      </c>
      <c r="J226" t="str">
        <f>IF(D226="",IF(E226="","",VLOOKUP(E226,licences,7)),VLOOKUP(D226,DOSSARD,6))</f>
        <v>Collège La Tour D'Auvergne</v>
      </c>
      <c r="K226" t="str">
        <f>IF(D226="","",VLOOKUP(D226,DOSSARD,8))</f>
        <v>Benjamins Mixtes Animation</v>
      </c>
      <c r="L226" t="s">
        <v>180</v>
      </c>
      <c r="M226" t="s">
        <v>178</v>
      </c>
      <c r="N226" s="2" t="str">
        <f>IF(D226="",IF(E226="","",IF(VLOOKUP(E226,licences,8)="","",VLOOKUP(E226,licences,8))),IF(VLOOKUP(D226,DOSSARD,7)="","",VLOOKUP(D226,DOSSARD,7)))</f>
        <v>Quimper</v>
      </c>
    </row>
    <row r="227" spans="1:14" x14ac:dyDescent="0.3">
      <c r="A227" t="str">
        <f t="shared" si="23"/>
        <v/>
      </c>
      <c r="B227">
        <v>502</v>
      </c>
      <c r="C227">
        <v>155</v>
      </c>
      <c r="D227">
        <v>1903</v>
      </c>
      <c r="E227" s="2">
        <f>IF(D227="","",VLOOKUP(D227,DOSSARD,9))</f>
        <v>1</v>
      </c>
      <c r="F227" t="str">
        <f>IF(D227="",IF(E227="","",VLOOKUP(E227,licences,3)),VLOOKUP(D227,DOSSARD,2))</f>
        <v>LACROIX</v>
      </c>
      <c r="G227" t="str">
        <f>IF(D227="",IF(E227="","",VLOOKUP(E227,licences,4)),VLOOKUP(D227,DOSSARD,3))</f>
        <v>WILIMCZYK</v>
      </c>
      <c r="H227" s="2" t="str">
        <f>IF(D227="",IF(E227="","",VLOOKUP(E227,licences,6)),VLOOKUP(D227,DOSSARD,5))</f>
        <v>MG</v>
      </c>
      <c r="I227" s="2" t="str">
        <f>IF(ISNUMBER(SEARCH("f",H227)),"F","G")</f>
        <v>G</v>
      </c>
      <c r="J227" t="str">
        <f>IF(D227="",IF(E227="","",VLOOKUP(E227,licences,7)),VLOOKUP(D227,DOSSARD,6))</f>
        <v>Collège La Tour D'Auvergne</v>
      </c>
      <c r="K227" t="str">
        <f>IF(D227="","",VLOOKUP(D227,DOSSARD,8))</f>
        <v>Collèges Mixtes Etablissement</v>
      </c>
      <c r="L227" t="s">
        <v>181</v>
      </c>
      <c r="M227" t="s">
        <v>178</v>
      </c>
      <c r="N227" s="2" t="str">
        <f>IF(D227="",IF(E227="","",IF(VLOOKUP(E227,licences,8)="","",VLOOKUP(E227,licences,8))),IF(VLOOKUP(D227,DOSSARD,7)="","",VLOOKUP(D227,DOSSARD,7)))</f>
        <v>Quimper</v>
      </c>
    </row>
    <row r="228" spans="1:14" x14ac:dyDescent="0.3">
      <c r="A228" t="str">
        <f t="shared" si="23"/>
        <v/>
      </c>
    </row>
    <row r="229" spans="1:14" x14ac:dyDescent="0.3">
      <c r="A229">
        <f t="shared" si="23"/>
        <v>46</v>
      </c>
      <c r="B229">
        <v>512</v>
      </c>
      <c r="C229">
        <v>70</v>
      </c>
      <c r="D229">
        <v>984</v>
      </c>
      <c r="E229" s="2">
        <f>IF(D229="","",VLOOKUP(D229,DOSSARD,9))</f>
        <v>1</v>
      </c>
      <c r="F229" t="str">
        <f>IF(D229="",IF(E229="","",VLOOKUP(E229,licences,3)),VLOOKUP(D229,DOSSARD,2))</f>
        <v>TOQUIN</v>
      </c>
      <c r="G229" t="str">
        <f>IF(D229="",IF(E229="","",VLOOKUP(E229,licences,4)),VLOOKUP(D229,DOSSARD,3))</f>
        <v>Younes</v>
      </c>
      <c r="H229" s="2" t="str">
        <f>IF(D229="",IF(E229="","",VLOOKUP(E229,licences,6)),VLOOKUP(D229,DOSSARD,5))</f>
        <v>MG</v>
      </c>
      <c r="I229" s="2" t="str">
        <f>IF(ISNUMBER(SEARCH("f",H229)),"F","G")</f>
        <v>G</v>
      </c>
      <c r="J229" t="str">
        <f>IF(D229="",IF(E229="","",VLOOKUP(E229,licences,7)),VLOOKUP(D229,DOSSARD,6))</f>
        <v>Collège Kerzourat</v>
      </c>
      <c r="K229" t="str">
        <f>IF(D229="","",VLOOKUP(D229,DOSSARD,8))</f>
        <v>Collèges Mixtes Etablissement</v>
      </c>
      <c r="L229" t="s">
        <v>182</v>
      </c>
      <c r="M229" t="s">
        <v>178</v>
      </c>
      <c r="N229" s="2" t="str">
        <f>IF(D229="",IF(E229="","",IF(VLOOKUP(E229,licences,8)="","",VLOOKUP(E229,licences,8))),IF(VLOOKUP(D229,DOSSARD,7)="","",VLOOKUP(D229,DOSSARD,7)))</f>
        <v>Landivisiau</v>
      </c>
    </row>
    <row r="230" spans="1:14" x14ac:dyDescent="0.3">
      <c r="A230" t="str">
        <f t="shared" si="23"/>
        <v/>
      </c>
      <c r="B230">
        <v>512</v>
      </c>
      <c r="C230">
        <v>92</v>
      </c>
      <c r="D230">
        <v>991</v>
      </c>
      <c r="E230" s="2">
        <f>IF(D230="","",VLOOKUP(D230,DOSSARD,9))</f>
        <v>3</v>
      </c>
      <c r="F230" t="str">
        <f>IF(D230="",IF(E230="","",VLOOKUP(E230,licences,3)),VLOOKUP(D230,DOSSARD,2))</f>
        <v>LE LAMER</v>
      </c>
      <c r="G230" t="str">
        <f>IF(D230="",IF(E230="","",VLOOKUP(E230,licences,4)),VLOOKUP(D230,DOSSARD,3))</f>
        <v>Madeline</v>
      </c>
      <c r="H230" s="2" t="str">
        <f>IF(D230="",IF(E230="","",VLOOKUP(E230,licences,6)),VLOOKUP(D230,DOSSARD,5))</f>
        <v>MF</v>
      </c>
      <c r="I230" s="2" t="str">
        <f>IF(ISNUMBER(SEARCH("f",H230)),"F","G")</f>
        <v>F</v>
      </c>
      <c r="J230" t="str">
        <f>IF(D230="",IF(E230="","",VLOOKUP(E230,licences,7)),VLOOKUP(D230,DOSSARD,6))</f>
        <v>Collège Kerzourat</v>
      </c>
      <c r="K230" t="str">
        <f>IF(D230="","",VLOOKUP(D230,DOSSARD,8))</f>
        <v>Collèges Mixtes Etablissement</v>
      </c>
      <c r="L230" t="s">
        <v>183</v>
      </c>
      <c r="M230" t="s">
        <v>68</v>
      </c>
      <c r="N230" s="2" t="str">
        <f>IF(D230="",IF(E230="","",IF(VLOOKUP(E230,licences,8)="","",VLOOKUP(E230,licences,8))),IF(VLOOKUP(D230,DOSSARD,7)="","",VLOOKUP(D230,DOSSARD,7)))</f>
        <v>Landivisiau</v>
      </c>
    </row>
    <row r="231" spans="1:14" x14ac:dyDescent="0.3">
      <c r="A231" t="str">
        <f t="shared" ref="A231:A294" si="24">IF(A226="","",A226+1)</f>
        <v/>
      </c>
      <c r="B231">
        <v>512</v>
      </c>
      <c r="C231">
        <v>136</v>
      </c>
      <c r="D231">
        <v>990</v>
      </c>
      <c r="E231" s="2">
        <f>IF(D231="","",VLOOKUP(D231,DOSSARD,9))</f>
        <v>3</v>
      </c>
      <c r="F231" t="str">
        <f>IF(D231="",IF(E231="","",VLOOKUP(E231,licences,3)),VLOOKUP(D231,DOSSARD,2))</f>
        <v>BAUDIC</v>
      </c>
      <c r="G231" t="str">
        <f>IF(D231="",IF(E231="","",VLOOKUP(E231,licences,4)),VLOOKUP(D231,DOSSARD,3))</f>
        <v>Nolwenn</v>
      </c>
      <c r="H231" s="2" t="str">
        <f>IF(D231="",IF(E231="","",VLOOKUP(E231,licences,6)),VLOOKUP(D231,DOSSARD,5))</f>
        <v>MF</v>
      </c>
      <c r="I231" s="2" t="str">
        <f>IF(ISNUMBER(SEARCH("f",H231)),"F","G")</f>
        <v>F</v>
      </c>
      <c r="J231" t="str">
        <f>IF(D231="",IF(E231="","",VLOOKUP(E231,licences,7)),VLOOKUP(D231,DOSSARD,6))</f>
        <v>Collège Kerzourat</v>
      </c>
      <c r="K231" t="str">
        <f>IF(D231="","",VLOOKUP(D231,DOSSARD,8))</f>
        <v>Collèges Mixtes Etablissement</v>
      </c>
      <c r="L231" t="s">
        <v>184</v>
      </c>
      <c r="M231" t="s">
        <v>68</v>
      </c>
      <c r="N231" s="2" t="str">
        <f>IF(D231="",IF(E231="","",IF(VLOOKUP(E231,licences,8)="","",VLOOKUP(E231,licences,8))),IF(VLOOKUP(D231,DOSSARD,7)="","",VLOOKUP(D231,DOSSARD,7)))</f>
        <v>Landivisiau</v>
      </c>
    </row>
    <row r="232" spans="1:14" x14ac:dyDescent="0.3">
      <c r="A232" t="str">
        <f t="shared" si="24"/>
        <v/>
      </c>
      <c r="B232">
        <v>512</v>
      </c>
      <c r="C232">
        <v>214</v>
      </c>
      <c r="D232">
        <v>980</v>
      </c>
      <c r="E232" s="2">
        <f>IF(D232="","",VLOOKUP(D232,DOSSARD,9))</f>
        <v>1</v>
      </c>
      <c r="F232" t="str">
        <f>IF(D232="",IF(E232="","",VLOOKUP(E232,licences,3)),VLOOKUP(D232,DOSSARD,2))</f>
        <v>CABANIS</v>
      </c>
      <c r="G232" t="str">
        <f>IF(D232="",IF(E232="","",VLOOKUP(E232,licences,4)),VLOOKUP(D232,DOSSARD,3))</f>
        <v>Albin</v>
      </c>
      <c r="H232" s="2" t="str">
        <f>IF(D232="",IF(E232="","",VLOOKUP(E232,licences,6)),VLOOKUP(D232,DOSSARD,5))</f>
        <v>MG</v>
      </c>
      <c r="I232" s="2" t="str">
        <f>IF(ISNUMBER(SEARCH("f",H232)),"F","G")</f>
        <v>G</v>
      </c>
      <c r="J232" t="str">
        <f>IF(D232="",IF(E232="","",VLOOKUP(E232,licences,7)),VLOOKUP(D232,DOSSARD,6))</f>
        <v>Collège Kerzourat</v>
      </c>
      <c r="K232" t="str">
        <f>IF(D232="","",VLOOKUP(D232,DOSSARD,8))</f>
        <v>Collèges Mixtes Etablissement</v>
      </c>
      <c r="L232" t="s">
        <v>185</v>
      </c>
      <c r="M232" t="s">
        <v>68</v>
      </c>
      <c r="N232" s="2" t="str">
        <f>IF(D232="",IF(E232="","",IF(VLOOKUP(E232,licences,8)="","",VLOOKUP(E232,licences,8))),IF(VLOOKUP(D232,DOSSARD,7)="","",VLOOKUP(D232,DOSSARD,7)))</f>
        <v>Landivisiau</v>
      </c>
    </row>
    <row r="233" spans="1:14" x14ac:dyDescent="0.3">
      <c r="A233" t="str">
        <f t="shared" si="24"/>
        <v/>
      </c>
    </row>
    <row r="234" spans="1:14" x14ac:dyDescent="0.3">
      <c r="A234">
        <f t="shared" si="24"/>
        <v>47</v>
      </c>
      <c r="B234">
        <v>543</v>
      </c>
      <c r="C234">
        <v>93</v>
      </c>
      <c r="D234">
        <v>33</v>
      </c>
      <c r="E234" s="2">
        <f>IF(D234="","",VLOOKUP(D234,DOSSARD,9))</f>
        <v>3</v>
      </c>
      <c r="F234" t="str">
        <f>IF(D234="",IF(E234="","",VLOOKUP(E234,licences,3)),VLOOKUP(D234,DOSSARD,2))</f>
        <v>COUNIL</v>
      </c>
      <c r="G234" t="str">
        <f>IF(D234="",IF(E234="","",VLOOKUP(E234,licences,4)),VLOOKUP(D234,DOSSARD,3))</f>
        <v>ELISA</v>
      </c>
      <c r="H234" s="2" t="str">
        <f>IF(D234="",IF(E234="","",VLOOKUP(E234,licences,6)),VLOOKUP(D234,DOSSARD,5))</f>
        <v>MF</v>
      </c>
      <c r="I234" s="2" t="str">
        <f>IF(ISNUMBER(SEARCH("f",H234)),"F","G")</f>
        <v>F</v>
      </c>
      <c r="J234" t="str">
        <f>IF(D234="",IF(E234="","",VLOOKUP(E234,licences,7)),VLOOKUP(D234,DOSSARD,6))</f>
        <v>Collège Anna Marly</v>
      </c>
      <c r="K234" t="str">
        <f>IF(D234="","",VLOOKUP(D234,DOSSARD,8))</f>
        <v>Collèges Mixtes Etablissement</v>
      </c>
      <c r="L234" t="s">
        <v>186</v>
      </c>
      <c r="M234" t="s">
        <v>68</v>
      </c>
      <c r="N234" s="2" t="str">
        <f>IF(D234="",IF(E234="","",IF(VLOOKUP(E234,licences,8)="","",VLOOKUP(E234,licences,8))),IF(VLOOKUP(D234,DOSSARD,7)="","",VLOOKUP(D234,DOSSARD,7)))</f>
        <v>Brest</v>
      </c>
    </row>
    <row r="235" spans="1:14" x14ac:dyDescent="0.3">
      <c r="A235" t="str">
        <f t="shared" si="24"/>
        <v/>
      </c>
      <c r="B235">
        <v>543</v>
      </c>
      <c r="C235">
        <v>110</v>
      </c>
      <c r="D235">
        <v>36</v>
      </c>
      <c r="E235" s="2">
        <f>IF(D235="","",VLOOKUP(D235,DOSSARD,9))</f>
        <v>3</v>
      </c>
      <c r="F235" t="str">
        <f>IF(D235="",IF(E235="","",VLOOKUP(E235,licences,3)),VLOOKUP(D235,DOSSARD,2))</f>
        <v>MARCHAND-PODEUR</v>
      </c>
      <c r="G235" t="str">
        <f>IF(D235="",IF(E235="","",VLOOKUP(E235,licences,4)),VLOOKUP(D235,DOSSARD,3))</f>
        <v>Alicia</v>
      </c>
      <c r="H235" s="2" t="str">
        <f>IF(D235="",IF(E235="","",VLOOKUP(E235,licences,6)),VLOOKUP(D235,DOSSARD,5))</f>
        <v>MF</v>
      </c>
      <c r="I235" s="2" t="str">
        <f>IF(ISNUMBER(SEARCH("f",H235)),"F","G")</f>
        <v>F</v>
      </c>
      <c r="J235" t="str">
        <f>IF(D235="",IF(E235="","",VLOOKUP(E235,licences,7)),VLOOKUP(D235,DOSSARD,6))</f>
        <v>Collège Anna Marly</v>
      </c>
      <c r="K235" t="str">
        <f>IF(D235="","",VLOOKUP(D235,DOSSARD,8))</f>
        <v>Collèges Mixtes Etablissement</v>
      </c>
      <c r="L235" t="s">
        <v>187</v>
      </c>
      <c r="M235" t="s">
        <v>68</v>
      </c>
      <c r="N235" s="2" t="str">
        <f>IF(D235="",IF(E235="","",IF(VLOOKUP(E235,licences,8)="","",VLOOKUP(E235,licences,8))),IF(VLOOKUP(D235,DOSSARD,7)="","",VLOOKUP(D235,DOSSARD,7)))</f>
        <v>Brest</v>
      </c>
    </row>
    <row r="236" spans="1:14" x14ac:dyDescent="0.3">
      <c r="A236" t="str">
        <f t="shared" si="24"/>
        <v/>
      </c>
      <c r="B236">
        <v>543</v>
      </c>
      <c r="C236">
        <v>168</v>
      </c>
      <c r="D236">
        <v>23</v>
      </c>
      <c r="E236" s="2">
        <f>IF(D236="","",VLOOKUP(D236,DOSSARD,9))</f>
        <v>1</v>
      </c>
      <c r="F236" t="str">
        <f>IF(D236="",IF(E236="","",VLOOKUP(E236,licences,3)),VLOOKUP(D236,DOSSARD,2))</f>
        <v>ROMAIN</v>
      </c>
      <c r="G236" t="str">
        <f>IF(D236="",IF(E236="","",VLOOKUP(E236,licences,4)),VLOOKUP(D236,DOSSARD,3))</f>
        <v>Jonathan</v>
      </c>
      <c r="H236" s="2" t="str">
        <f>IF(D236="",IF(E236="","",VLOOKUP(E236,licences,6)),VLOOKUP(D236,DOSSARD,5))</f>
        <v>MG</v>
      </c>
      <c r="I236" s="2" t="str">
        <f>IF(ISNUMBER(SEARCH("f",H236)),"F","G")</f>
        <v>G</v>
      </c>
      <c r="J236" t="str">
        <f>IF(D236="",IF(E236="","",VLOOKUP(E236,licences,7)),VLOOKUP(D236,DOSSARD,6))</f>
        <v>Collège Anna Marly</v>
      </c>
      <c r="K236" t="str">
        <f>IF(D236="","",VLOOKUP(D236,DOSSARD,8))</f>
        <v>Collèges Mixtes Etablissement</v>
      </c>
      <c r="L236" t="s">
        <v>186</v>
      </c>
      <c r="M236" t="s">
        <v>75</v>
      </c>
      <c r="N236" s="2" t="str">
        <f>IF(D236="",IF(E236="","",IF(VLOOKUP(E236,licences,8)="","",VLOOKUP(E236,licences,8))),IF(VLOOKUP(D236,DOSSARD,7)="","",VLOOKUP(D236,DOSSARD,7)))</f>
        <v>Brest</v>
      </c>
    </row>
    <row r="237" spans="1:14" x14ac:dyDescent="0.3">
      <c r="A237" t="str">
        <f t="shared" si="24"/>
        <v/>
      </c>
      <c r="B237">
        <v>543</v>
      </c>
      <c r="C237">
        <v>172</v>
      </c>
      <c r="D237">
        <v>24</v>
      </c>
      <c r="E237" s="2">
        <f>IF(D237="","",VLOOKUP(D237,DOSSARD,9))</f>
        <v>1</v>
      </c>
      <c r="F237" t="str">
        <f>IF(D237="",IF(E237="","",VLOOKUP(E237,licences,3)),VLOOKUP(D237,DOSSARD,2))</f>
        <v>SAID ALI</v>
      </c>
      <c r="G237" t="str">
        <f>IF(D237="",IF(E237="","",VLOOKUP(E237,licences,4)),VLOOKUP(D237,DOSSARD,3))</f>
        <v>Yassif</v>
      </c>
      <c r="H237" s="2" t="str">
        <f>IF(D237="",IF(E237="","",VLOOKUP(E237,licences,6)),VLOOKUP(D237,DOSSARD,5))</f>
        <v>MG</v>
      </c>
      <c r="I237" s="2" t="str">
        <f>IF(ISNUMBER(SEARCH("f",H237)),"F","G")</f>
        <v>G</v>
      </c>
      <c r="J237" t="str">
        <f>IF(D237="",IF(E237="","",VLOOKUP(E237,licences,7)),VLOOKUP(D237,DOSSARD,6))</f>
        <v>Collège Anna Marly</v>
      </c>
      <c r="K237" t="str">
        <f>IF(D237="","",VLOOKUP(D237,DOSSARD,8))</f>
        <v>Collèges Mixtes Etablissement</v>
      </c>
      <c r="L237" t="s">
        <v>186</v>
      </c>
      <c r="M237" t="s">
        <v>77</v>
      </c>
      <c r="N237" s="2" t="str">
        <f>IF(D237="",IF(E237="","",IF(VLOOKUP(E237,licences,8)="","",VLOOKUP(E237,licences,8))),IF(VLOOKUP(D237,DOSSARD,7)="","",VLOOKUP(D237,DOSSARD,7)))</f>
        <v>Brest</v>
      </c>
    </row>
    <row r="238" spans="1:14" x14ac:dyDescent="0.3">
      <c r="A238" t="str">
        <f t="shared" si="24"/>
        <v/>
      </c>
    </row>
    <row r="239" spans="1:14" x14ac:dyDescent="0.3">
      <c r="A239">
        <f t="shared" si="24"/>
        <v>48</v>
      </c>
      <c r="B239">
        <v>544</v>
      </c>
      <c r="C239">
        <v>113</v>
      </c>
      <c r="D239">
        <v>1771</v>
      </c>
      <c r="E239" s="2">
        <f>IF(D239="","",VLOOKUP(D239,DOSSARD,9))</f>
        <v>3</v>
      </c>
      <c r="F239" t="str">
        <f>IF(D239="",IF(E239="","",VLOOKUP(E239,licences,3)),VLOOKUP(D239,DOSSARD,2))</f>
        <v>CHENAYE</v>
      </c>
      <c r="G239" t="str">
        <f>IF(D239="",IF(E239="","",VLOOKUP(E239,licences,4)),VLOOKUP(D239,DOSSARD,3))</f>
        <v>CLAIRE</v>
      </c>
      <c r="H239" s="2" t="str">
        <f>IF(D239="",IF(E239="","",VLOOKUP(E239,licences,6)),VLOOKUP(D239,DOSSARD,5))</f>
        <v>MF</v>
      </c>
      <c r="I239" s="2" t="str">
        <f>IF(ISNUMBER(SEARCH("f",H239)),"F","G")</f>
        <v>F</v>
      </c>
      <c r="J239" t="str">
        <f>IF(D239="",IF(E239="","",VLOOKUP(E239,licences,7)),VLOOKUP(D239,DOSSARD,6))</f>
        <v>Collège Laënnec</v>
      </c>
      <c r="K239" t="str">
        <f>IF(D239="","",VLOOKUP(D239,DOSSARD,8))</f>
        <v>Collèges Mixtes Etablissement</v>
      </c>
      <c r="L239" t="s">
        <v>188</v>
      </c>
      <c r="M239" t="s">
        <v>77</v>
      </c>
      <c r="N239" s="2" t="str">
        <f>IF(D239="",IF(E239="","",IF(VLOOKUP(E239,licences,8)="","",VLOOKUP(E239,licences,8))),IF(VLOOKUP(D239,DOSSARD,7)="","",VLOOKUP(D239,DOSSARD,7)))</f>
        <v>Pont-l'Abbé</v>
      </c>
    </row>
    <row r="240" spans="1:14" x14ac:dyDescent="0.3">
      <c r="A240" t="str">
        <f t="shared" si="24"/>
        <v/>
      </c>
      <c r="B240">
        <v>544</v>
      </c>
      <c r="C240">
        <v>143</v>
      </c>
      <c r="D240">
        <v>1760</v>
      </c>
      <c r="E240" s="2">
        <f>IF(D240="","",VLOOKUP(D240,DOSSARD,9))</f>
        <v>1</v>
      </c>
      <c r="F240" t="str">
        <f>IF(D240="",IF(E240="","",VLOOKUP(E240,licences,3)),VLOOKUP(D240,DOSSARD,2))</f>
        <v>ROUBINE EVENNOU</v>
      </c>
      <c r="G240" t="str">
        <f>IF(D240="",IF(E240="","",VLOOKUP(E240,licences,4)),VLOOKUP(D240,DOSSARD,3))</f>
        <v>Maé</v>
      </c>
      <c r="H240" s="2" t="str">
        <f>IF(D240="",IF(E240="","",VLOOKUP(E240,licences,6)),VLOOKUP(D240,DOSSARD,5))</f>
        <v>MG</v>
      </c>
      <c r="I240" s="2" t="str">
        <f>IF(ISNUMBER(SEARCH("f",H240)),"F","G")</f>
        <v>G</v>
      </c>
      <c r="J240" t="str">
        <f>IF(D240="",IF(E240="","",VLOOKUP(E240,licences,7)),VLOOKUP(D240,DOSSARD,6))</f>
        <v>Collège Laënnec</v>
      </c>
      <c r="K240" t="str">
        <f>IF(D240="","",VLOOKUP(D240,DOSSARD,8))</f>
        <v>Collèges Mixtes Etablissement</v>
      </c>
      <c r="L240" t="s">
        <v>189</v>
      </c>
      <c r="M240" t="s">
        <v>77</v>
      </c>
      <c r="N240" s="2" t="str">
        <f>IF(D240="",IF(E240="","",IF(VLOOKUP(E240,licences,8)="","",VLOOKUP(E240,licences,8))),IF(VLOOKUP(D240,DOSSARD,7)="","",VLOOKUP(D240,DOSSARD,7)))</f>
        <v>Pont-l'Abbé</v>
      </c>
    </row>
    <row r="241" spans="1:14" x14ac:dyDescent="0.3">
      <c r="A241" t="str">
        <f t="shared" si="24"/>
        <v/>
      </c>
      <c r="B241">
        <v>544</v>
      </c>
      <c r="C241">
        <v>143</v>
      </c>
      <c r="D241">
        <v>1772</v>
      </c>
      <c r="E241" s="2">
        <f>IF(D241="","",VLOOKUP(D241,DOSSARD,9))</f>
        <v>3</v>
      </c>
      <c r="F241" t="str">
        <f>IF(D241="",IF(E241="","",VLOOKUP(E241,licences,3)),VLOOKUP(D241,DOSSARD,2))</f>
        <v>COIC</v>
      </c>
      <c r="G241" t="str">
        <f>IF(D241="",IF(E241="","",VLOOKUP(E241,licences,4)),VLOOKUP(D241,DOSSARD,3))</f>
        <v>LOUNA</v>
      </c>
      <c r="H241" s="2" t="str">
        <f>IF(D241="",IF(E241="","",VLOOKUP(E241,licences,6)),VLOOKUP(D241,DOSSARD,5))</f>
        <v>MF</v>
      </c>
      <c r="I241" s="2" t="str">
        <f>IF(ISNUMBER(SEARCH("f",H241)),"F","G")</f>
        <v>F</v>
      </c>
      <c r="J241" t="str">
        <f>IF(D241="",IF(E241="","",VLOOKUP(E241,licences,7)),VLOOKUP(D241,DOSSARD,6))</f>
        <v>Collège Laënnec</v>
      </c>
      <c r="K241" t="str">
        <f>IF(D241="","",VLOOKUP(D241,DOSSARD,8))</f>
        <v>Collèges Mixtes Etablissement</v>
      </c>
      <c r="L241" t="s">
        <v>190</v>
      </c>
      <c r="M241" t="s">
        <v>77</v>
      </c>
      <c r="N241" s="2" t="str">
        <f>IF(D241="",IF(E241="","",IF(VLOOKUP(E241,licences,8)="","",VLOOKUP(E241,licences,8))),IF(VLOOKUP(D241,DOSSARD,7)="","",VLOOKUP(D241,DOSSARD,7)))</f>
        <v>Pont-l'Abbé</v>
      </c>
    </row>
    <row r="242" spans="1:14" x14ac:dyDescent="0.3">
      <c r="A242" t="str">
        <f t="shared" si="24"/>
        <v/>
      </c>
      <c r="B242">
        <v>544</v>
      </c>
      <c r="C242">
        <v>145</v>
      </c>
      <c r="D242">
        <v>1761</v>
      </c>
      <c r="E242" s="2">
        <f>IF(D242="","",VLOOKUP(D242,DOSSARD,9))</f>
        <v>1</v>
      </c>
      <c r="F242" t="str">
        <f>IF(D242="",IF(E242="","",VLOOKUP(E242,licences,3)),VLOOKUP(D242,DOSSARD,2))</f>
        <v>STÉPHAN</v>
      </c>
      <c r="G242" t="str">
        <f>IF(D242="",IF(E242="","",VLOOKUP(E242,licences,4)),VLOOKUP(D242,DOSSARD,3))</f>
        <v>Gaspard</v>
      </c>
      <c r="H242" s="2" t="str">
        <f>IF(D242="",IF(E242="","",VLOOKUP(E242,licences,6)),VLOOKUP(D242,DOSSARD,5))</f>
        <v>MG</v>
      </c>
      <c r="I242" s="2" t="str">
        <f>IF(ISNUMBER(SEARCH("f",H242)),"F","G")</f>
        <v>G</v>
      </c>
      <c r="J242" t="str">
        <f>IF(D242="",IF(E242="","",VLOOKUP(E242,licences,7)),VLOOKUP(D242,DOSSARD,6))</f>
        <v>Collège Laënnec</v>
      </c>
      <c r="K242" t="str">
        <f>IF(D242="","",VLOOKUP(D242,DOSSARD,8))</f>
        <v>Collèges Mixtes Etablissement</v>
      </c>
      <c r="L242" t="s">
        <v>191</v>
      </c>
      <c r="M242" t="s">
        <v>77</v>
      </c>
      <c r="N242" s="2" t="str">
        <f>IF(D242="",IF(E242="","",IF(VLOOKUP(E242,licences,8)="","",VLOOKUP(E242,licences,8))),IF(VLOOKUP(D242,DOSSARD,7)="","",VLOOKUP(D242,DOSSARD,7)))</f>
        <v>Pont-l'Abbé</v>
      </c>
    </row>
    <row r="243" spans="1:14" x14ac:dyDescent="0.3">
      <c r="A243" t="str">
        <f t="shared" si="24"/>
        <v/>
      </c>
    </row>
    <row r="244" spans="1:14" x14ac:dyDescent="0.3">
      <c r="A244">
        <f t="shared" si="24"/>
        <v>49</v>
      </c>
      <c r="B244">
        <v>580</v>
      </c>
      <c r="C244">
        <v>51</v>
      </c>
      <c r="D244">
        <v>916</v>
      </c>
      <c r="E244" s="2">
        <f>IF(D244="","",VLOOKUP(D244,DOSSARD,9))</f>
        <v>3</v>
      </c>
      <c r="F244" t="str">
        <f>IF(D244="",IF(E244="","",VLOOKUP(E244,licences,3)),VLOOKUP(D244,DOSSARD,2))</f>
        <v>MERRER</v>
      </c>
      <c r="G244" t="str">
        <f>IF(D244="",IF(E244="","",VLOOKUP(E244,licences,4)),VLOOKUP(D244,DOSSARD,3))</f>
        <v>Célia</v>
      </c>
      <c r="H244" s="2" t="str">
        <f>IF(D244="",IF(E244="","",VLOOKUP(E244,licences,6)),VLOOKUP(D244,DOSSARD,5))</f>
        <v>MF</v>
      </c>
      <c r="I244" s="2" t="str">
        <f>IF(ISNUMBER(SEARCH("f",H244)),"F","G")</f>
        <v>F</v>
      </c>
      <c r="J244" t="str">
        <f>IF(D244="",IF(E244="","",VLOOKUP(E244,licences,7)),VLOOKUP(D244,DOSSARD,6))</f>
        <v>Collège Mescoat</v>
      </c>
      <c r="K244" t="str">
        <f>IF(D244="","",VLOOKUP(D244,DOSSARD,8))</f>
        <v>Collèges Mixtes Etablissement</v>
      </c>
      <c r="L244" t="s">
        <v>192</v>
      </c>
      <c r="M244" t="s">
        <v>77</v>
      </c>
      <c r="N244" s="2" t="str">
        <f>IF(D244="",IF(E244="","",IF(VLOOKUP(E244,licences,8)="","",VLOOKUP(E244,licences,8))),IF(VLOOKUP(D244,DOSSARD,7)="","",VLOOKUP(D244,DOSSARD,7)))</f>
        <v>Landerneau</v>
      </c>
    </row>
    <row r="245" spans="1:14" x14ac:dyDescent="0.3">
      <c r="A245" t="str">
        <f t="shared" si="24"/>
        <v/>
      </c>
      <c r="B245">
        <v>580</v>
      </c>
      <c r="C245">
        <v>63</v>
      </c>
      <c r="D245">
        <v>920</v>
      </c>
      <c r="E245" s="2">
        <f>IF(D245="","",VLOOKUP(D245,DOSSARD,9))</f>
        <v>3</v>
      </c>
      <c r="F245" t="str">
        <f>IF(D245="",IF(E245="","",VLOOKUP(E245,licences,3)),VLOOKUP(D245,DOSSARD,2))</f>
        <v>RIOU</v>
      </c>
      <c r="G245" t="str">
        <f>IF(D245="",IF(E245="","",VLOOKUP(E245,licences,4)),VLOOKUP(D245,DOSSARD,3))</f>
        <v>CLEMENCE</v>
      </c>
      <c r="H245" s="2" t="str">
        <f>IF(D245="",IF(E245="","",VLOOKUP(E245,licences,6)),VLOOKUP(D245,DOSSARD,5))</f>
        <v>MF</v>
      </c>
      <c r="I245" s="2" t="str">
        <f>IF(ISNUMBER(SEARCH("f",H245)),"F","G")</f>
        <v>F</v>
      </c>
      <c r="J245" t="str">
        <f>IF(D245="",IF(E245="","",VLOOKUP(E245,licences,7)),VLOOKUP(D245,DOSSARD,6))</f>
        <v>Collège Mescoat</v>
      </c>
      <c r="K245" t="str">
        <f>IF(D245="","",VLOOKUP(D245,DOSSARD,8))</f>
        <v>Collèges Mixtes Etablissement</v>
      </c>
      <c r="L245" t="s">
        <v>193</v>
      </c>
      <c r="M245" t="s">
        <v>194</v>
      </c>
      <c r="N245" s="2" t="str">
        <f>IF(D245="",IF(E245="","",IF(VLOOKUP(E245,licences,8)="","",VLOOKUP(E245,licences,8))),IF(VLOOKUP(D245,DOSSARD,7)="","",VLOOKUP(D245,DOSSARD,7)))</f>
        <v>Landerneau</v>
      </c>
    </row>
    <row r="246" spans="1:14" x14ac:dyDescent="0.3">
      <c r="A246" t="str">
        <f t="shared" si="24"/>
        <v/>
      </c>
      <c r="B246">
        <v>580</v>
      </c>
      <c r="C246">
        <v>222</v>
      </c>
      <c r="D246">
        <v>897</v>
      </c>
      <c r="E246" s="2">
        <f>IF(D246="","",VLOOKUP(D246,DOSSARD,9))</f>
        <v>1</v>
      </c>
      <c r="F246" t="str">
        <f>IF(D246="",IF(E246="","",VLOOKUP(E246,licences,3)),VLOOKUP(D246,DOSSARD,2))</f>
        <v>BIRRIEN</v>
      </c>
      <c r="G246" t="str">
        <f>IF(D246="",IF(E246="","",VLOOKUP(E246,licences,4)),VLOOKUP(D246,DOSSARD,3))</f>
        <v>Gabin</v>
      </c>
      <c r="H246" s="2" t="str">
        <f>IF(D246="",IF(E246="","",VLOOKUP(E246,licences,6)),VLOOKUP(D246,DOSSARD,5))</f>
        <v>MG</v>
      </c>
      <c r="I246" s="2" t="str">
        <f>IF(ISNUMBER(SEARCH("f",H246)),"F","G")</f>
        <v>G</v>
      </c>
      <c r="J246" t="str">
        <f>IF(D246="",IF(E246="","",VLOOKUP(E246,licences,7)),VLOOKUP(D246,DOSSARD,6))</f>
        <v>Collège Mescoat</v>
      </c>
      <c r="K246" t="str">
        <f>IF(D246="","",VLOOKUP(D246,DOSSARD,8))</f>
        <v>Collèges Mixtes Etablissement</v>
      </c>
      <c r="L246" t="s">
        <v>193</v>
      </c>
      <c r="M246" t="s">
        <v>194</v>
      </c>
      <c r="N246" s="2" t="str">
        <f>IF(D246="",IF(E246="","",IF(VLOOKUP(E246,licences,8)="","",VLOOKUP(E246,licences,8))),IF(VLOOKUP(D246,DOSSARD,7)="","",VLOOKUP(D246,DOSSARD,7)))</f>
        <v>Landerneau</v>
      </c>
    </row>
    <row r="247" spans="1:14" x14ac:dyDescent="0.3">
      <c r="A247" t="str">
        <f t="shared" si="24"/>
        <v/>
      </c>
      <c r="B247">
        <v>580</v>
      </c>
      <c r="C247">
        <v>244</v>
      </c>
      <c r="D247">
        <v>904</v>
      </c>
      <c r="E247" s="2">
        <f>IF(D247="","",VLOOKUP(D247,DOSSARD,9))</f>
        <v>1</v>
      </c>
      <c r="F247" t="str">
        <f>IF(D247="",IF(E247="","",VLOOKUP(E247,licences,3)),VLOOKUP(D247,DOSSARD,2))</f>
        <v>STEVE</v>
      </c>
      <c r="G247" t="str">
        <f>IF(D247="",IF(E247="","",VLOOKUP(E247,licences,4)),VLOOKUP(D247,DOSSARD,3))</f>
        <v>Matéïs</v>
      </c>
      <c r="H247" s="2" t="str">
        <f>IF(D247="",IF(E247="","",VLOOKUP(E247,licences,6)),VLOOKUP(D247,DOSSARD,5))</f>
        <v>MG</v>
      </c>
      <c r="I247" s="2" t="str">
        <f>IF(ISNUMBER(SEARCH("f",H247)),"F","G")</f>
        <v>G</v>
      </c>
      <c r="J247" t="str">
        <f>IF(D247="",IF(E247="","",VLOOKUP(E247,licences,7)),VLOOKUP(D247,DOSSARD,6))</f>
        <v>Collège Mescoat</v>
      </c>
      <c r="K247" t="str">
        <f>IF(D247="","",VLOOKUP(D247,DOSSARD,8))</f>
        <v>Collèges Mixtes Etablissement</v>
      </c>
      <c r="L247" t="s">
        <v>195</v>
      </c>
      <c r="M247" t="s">
        <v>194</v>
      </c>
      <c r="N247" s="2" t="str">
        <f>IF(D247="",IF(E247="","",IF(VLOOKUP(E247,licences,8)="","",VLOOKUP(E247,licences,8))),IF(VLOOKUP(D247,DOSSARD,7)="","",VLOOKUP(D247,DOSSARD,7)))</f>
        <v>Landerneau</v>
      </c>
    </row>
    <row r="248" spans="1:14" x14ac:dyDescent="0.3">
      <c r="A248" t="str">
        <f t="shared" si="24"/>
        <v/>
      </c>
    </row>
    <row r="249" spans="1:14" x14ac:dyDescent="0.3">
      <c r="A249">
        <f t="shared" si="24"/>
        <v>50</v>
      </c>
      <c r="B249">
        <v>584</v>
      </c>
      <c r="C249">
        <v>124</v>
      </c>
      <c r="D249">
        <v>1502</v>
      </c>
      <c r="E249" s="2">
        <f>IF(D249="","",VLOOKUP(D249,DOSSARD,9))</f>
        <v>1</v>
      </c>
      <c r="F249" t="str">
        <f>IF(D249="",IF(E249="","",VLOOKUP(E249,licences,3)),VLOOKUP(D249,DOSSARD,2))</f>
        <v>BARRET</v>
      </c>
      <c r="G249" t="str">
        <f>IF(D249="",IF(E249="","",VLOOKUP(E249,licences,4)),VLOOKUP(D249,DOSSARD,3))</f>
        <v>Raphaël</v>
      </c>
      <c r="H249" s="2" t="str">
        <f>IF(D249="",IF(E249="","",VLOOKUP(E249,licences,6)),VLOOKUP(D249,DOSSARD,5))</f>
        <v>MG</v>
      </c>
      <c r="I249" s="2" t="str">
        <f>IF(ISNUMBER(SEARCH("f",H249)),"F","G")</f>
        <v>G</v>
      </c>
      <c r="J249" t="str">
        <f>IF(D249="",IF(E249="","",VLOOKUP(E249,licences,7)),VLOOKUP(D249,DOSSARD,6))</f>
        <v>Collège la Fontaine Blanche</v>
      </c>
      <c r="K249" t="str">
        <f>IF(D249="","",VLOOKUP(D249,DOSSARD,8))</f>
        <v>Collèges Mixtes Etablissement</v>
      </c>
      <c r="L249" t="s">
        <v>62</v>
      </c>
      <c r="M249" t="s">
        <v>79</v>
      </c>
      <c r="N249" s="2" t="str">
        <f>IF(D249="",IF(E249="","",IF(VLOOKUP(E249,licences,8)="","",VLOOKUP(E249,licences,8))),IF(VLOOKUP(D249,DOSSARD,7)="","",VLOOKUP(D249,DOSSARD,7)))</f>
        <v>Plougastel-Daoulas</v>
      </c>
    </row>
    <row r="250" spans="1:14" x14ac:dyDescent="0.3">
      <c r="A250" t="str">
        <f t="shared" si="24"/>
        <v/>
      </c>
      <c r="B250">
        <v>584</v>
      </c>
      <c r="C250">
        <v>128</v>
      </c>
      <c r="D250">
        <v>1504</v>
      </c>
      <c r="E250" s="2">
        <f>IF(D250="","",VLOOKUP(D250,DOSSARD,9))</f>
        <v>1</v>
      </c>
      <c r="F250" t="str">
        <f>IF(D250="",IF(E250="","",VLOOKUP(E250,licences,3)),VLOOKUP(D250,DOSSARD,2))</f>
        <v>BONHUMEAU</v>
      </c>
      <c r="G250" t="str">
        <f>IF(D250="",IF(E250="","",VLOOKUP(E250,licences,4)),VLOOKUP(D250,DOSSARD,3))</f>
        <v>Gaspard</v>
      </c>
      <c r="H250" s="2" t="str">
        <f>IF(D250="",IF(E250="","",VLOOKUP(E250,licences,6)),VLOOKUP(D250,DOSSARD,5))</f>
        <v>MG</v>
      </c>
      <c r="I250" s="2" t="str">
        <f>IF(ISNUMBER(SEARCH("f",H250)),"F","G")</f>
        <v>G</v>
      </c>
      <c r="J250" t="str">
        <f>IF(D250="",IF(E250="","",VLOOKUP(E250,licences,7)),VLOOKUP(D250,DOSSARD,6))</f>
        <v>Collège la Fontaine Blanche</v>
      </c>
      <c r="K250" t="str">
        <f>IF(D250="","",VLOOKUP(D250,DOSSARD,8))</f>
        <v>Collèges Mixtes Etablissement</v>
      </c>
      <c r="L250" t="s">
        <v>196</v>
      </c>
      <c r="M250" t="s">
        <v>79</v>
      </c>
      <c r="N250" s="2" t="str">
        <f>IF(D250="",IF(E250="","",IF(VLOOKUP(E250,licences,8)="","",VLOOKUP(E250,licences,8))),IF(VLOOKUP(D250,DOSSARD,7)="","",VLOOKUP(D250,DOSSARD,7)))</f>
        <v>Plougastel-Daoulas</v>
      </c>
    </row>
    <row r="251" spans="1:14" x14ac:dyDescent="0.3">
      <c r="A251" t="str">
        <f t="shared" si="24"/>
        <v/>
      </c>
      <c r="B251">
        <v>584</v>
      </c>
      <c r="C251">
        <v>161</v>
      </c>
      <c r="D251">
        <v>1525</v>
      </c>
      <c r="E251" s="2">
        <f>IF(D251="","",VLOOKUP(D251,DOSSARD,9))</f>
        <v>3</v>
      </c>
      <c r="F251" t="str">
        <f>IF(D251="",IF(E251="","",VLOOKUP(E251,licences,3)),VLOOKUP(D251,DOSSARD,2))</f>
        <v>MERCIER</v>
      </c>
      <c r="G251" t="str">
        <f>IF(D251="",IF(E251="","",VLOOKUP(E251,licences,4)),VLOOKUP(D251,DOSSARD,3))</f>
        <v>Salomé</v>
      </c>
      <c r="H251" s="2" t="str">
        <f>IF(D251="",IF(E251="","",VLOOKUP(E251,licences,6)),VLOOKUP(D251,DOSSARD,5))</f>
        <v>MF</v>
      </c>
      <c r="I251" s="2" t="str">
        <f>IF(ISNUMBER(SEARCH("f",H251)),"F","G")</f>
        <v>F</v>
      </c>
      <c r="J251" t="str">
        <f>IF(D251="",IF(E251="","",VLOOKUP(E251,licences,7)),VLOOKUP(D251,DOSSARD,6))</f>
        <v>Collège la Fontaine Blanche</v>
      </c>
      <c r="K251" t="str">
        <f>IF(D251="","",VLOOKUP(D251,DOSSARD,8))</f>
        <v>Collèges Mixtes Etablissement</v>
      </c>
      <c r="L251" t="s">
        <v>197</v>
      </c>
      <c r="M251" t="s">
        <v>79</v>
      </c>
      <c r="N251" s="2" t="str">
        <f>IF(D251="",IF(E251="","",IF(VLOOKUP(E251,licences,8)="","",VLOOKUP(E251,licences,8))),IF(VLOOKUP(D251,DOSSARD,7)="","",VLOOKUP(D251,DOSSARD,7)))</f>
        <v>Plougastel-Daoulas</v>
      </c>
    </row>
    <row r="252" spans="1:14" x14ac:dyDescent="0.3">
      <c r="A252" t="str">
        <f t="shared" si="24"/>
        <v/>
      </c>
      <c r="B252">
        <v>584</v>
      </c>
      <c r="C252">
        <v>171</v>
      </c>
      <c r="D252">
        <v>1526</v>
      </c>
      <c r="E252" s="2">
        <f>IF(D252="","",VLOOKUP(D252,DOSSARD,9))</f>
        <v>3</v>
      </c>
      <c r="F252" t="str">
        <f>IF(D252="",IF(E252="","",VLOOKUP(E252,licences,3)),VLOOKUP(D252,DOSSARD,2))</f>
        <v>SALAUN</v>
      </c>
      <c r="G252" t="str">
        <f>IF(D252="",IF(E252="","",VLOOKUP(E252,licences,4)),VLOOKUP(D252,DOSSARD,3))</f>
        <v>Elina</v>
      </c>
      <c r="H252" s="2" t="str">
        <f>IF(D252="",IF(E252="","",VLOOKUP(E252,licences,6)),VLOOKUP(D252,DOSSARD,5))</f>
        <v>MF</v>
      </c>
      <c r="I252" s="2" t="str">
        <f>IF(ISNUMBER(SEARCH("f",H252)),"F","G")</f>
        <v>F</v>
      </c>
      <c r="J252" t="str">
        <f>IF(D252="",IF(E252="","",VLOOKUP(E252,licences,7)),VLOOKUP(D252,DOSSARD,6))</f>
        <v>Collège la Fontaine Blanche</v>
      </c>
      <c r="K252" t="str">
        <f>IF(D252="","",VLOOKUP(D252,DOSSARD,8))</f>
        <v>Collèges Mixtes Etablissement</v>
      </c>
      <c r="L252" t="s">
        <v>197</v>
      </c>
      <c r="M252" t="s">
        <v>79</v>
      </c>
      <c r="N252" s="2" t="str">
        <f>IF(D252="",IF(E252="","",IF(VLOOKUP(E252,licences,8)="","",VLOOKUP(E252,licences,8))),IF(VLOOKUP(D252,DOSSARD,7)="","",VLOOKUP(D252,DOSSARD,7)))</f>
        <v>Plougastel-Daoulas</v>
      </c>
    </row>
    <row r="253" spans="1:14" x14ac:dyDescent="0.3">
      <c r="A253" t="str">
        <f t="shared" si="24"/>
        <v/>
      </c>
    </row>
    <row r="254" spans="1:14" x14ac:dyDescent="0.3">
      <c r="A254">
        <f t="shared" si="24"/>
        <v>51</v>
      </c>
      <c r="B254">
        <v>612</v>
      </c>
      <c r="C254">
        <v>129</v>
      </c>
      <c r="D254">
        <v>523</v>
      </c>
      <c r="E254" s="2">
        <f>IF(D254="","",VLOOKUP(D254,DOSSARD,9))</f>
        <v>1</v>
      </c>
      <c r="F254" t="str">
        <f>IF(D254="",IF(E254="","",VLOOKUP(E254,licences,3)),VLOOKUP(D254,DOSSARD,2))</f>
        <v>MEVEL</v>
      </c>
      <c r="G254" t="str">
        <f>IF(D254="",IF(E254="","",VLOOKUP(E254,licences,4)),VLOOKUP(D254,DOSSARD,3))</f>
        <v>Elouan</v>
      </c>
      <c r="H254" s="2" t="str">
        <f>IF(D254="",IF(E254="","",VLOOKUP(E254,licences,6)),VLOOKUP(D254,DOSSARD,5))</f>
        <v>MG</v>
      </c>
      <c r="I254" s="2" t="str">
        <f>IF(ISNUMBER(SEARCH("f",H254)),"F","G")</f>
        <v>G</v>
      </c>
      <c r="J254" t="str">
        <f>IF(D254="",IF(E254="","",VLOOKUP(E254,licences,7)),VLOOKUP(D254,DOSSARD,6))</f>
        <v>Collège Coat Mez</v>
      </c>
      <c r="K254" t="str">
        <f>IF(D254="","",VLOOKUP(D254,DOSSARD,8))</f>
        <v>Collèges Mixtes Etablissement</v>
      </c>
      <c r="L254" t="s">
        <v>198</v>
      </c>
      <c r="M254" t="s">
        <v>83</v>
      </c>
      <c r="N254" s="2" t="str">
        <f>IF(D254="",IF(E254="","",IF(VLOOKUP(E254,licences,8)="","",VLOOKUP(E254,licences,8))),IF(VLOOKUP(D254,DOSSARD,7)="","",VLOOKUP(D254,DOSSARD,7)))</f>
        <v>Daoulas</v>
      </c>
    </row>
    <row r="255" spans="1:14" x14ac:dyDescent="0.3">
      <c r="A255" t="str">
        <f t="shared" si="24"/>
        <v/>
      </c>
      <c r="B255">
        <v>612</v>
      </c>
      <c r="C255">
        <v>146</v>
      </c>
      <c r="D255">
        <v>527</v>
      </c>
      <c r="E255" s="2">
        <f>IF(D255="","",VLOOKUP(D255,DOSSARD,9))</f>
        <v>3</v>
      </c>
      <c r="F255" t="str">
        <f>IF(D255="",IF(E255="","",VLOOKUP(E255,licences,3)),VLOOKUP(D255,DOSSARD,2))</f>
        <v>GILLET</v>
      </c>
      <c r="G255" t="str">
        <f>IF(D255="",IF(E255="","",VLOOKUP(E255,licences,4)),VLOOKUP(D255,DOSSARD,3))</f>
        <v>Ambre</v>
      </c>
      <c r="H255" s="2" t="str">
        <f>IF(D255="",IF(E255="","",VLOOKUP(E255,licences,6)),VLOOKUP(D255,DOSSARD,5))</f>
        <v>MF</v>
      </c>
      <c r="I255" s="2" t="str">
        <f>IF(ISNUMBER(SEARCH("f",H255)),"F","G")</f>
        <v>F</v>
      </c>
      <c r="J255" t="str">
        <f>IF(D255="",IF(E255="","",VLOOKUP(E255,licences,7)),VLOOKUP(D255,DOSSARD,6))</f>
        <v>Collège Coat Mez</v>
      </c>
      <c r="K255" t="str">
        <f>IF(D255="","",VLOOKUP(D255,DOSSARD,8))</f>
        <v>Collèges Mixtes Etablissement</v>
      </c>
      <c r="L255" t="s">
        <v>199</v>
      </c>
      <c r="M255" t="s">
        <v>83</v>
      </c>
      <c r="N255" s="2" t="str">
        <f>IF(D255="",IF(E255="","",IF(VLOOKUP(E255,licences,8)="","",VLOOKUP(E255,licences,8))),IF(VLOOKUP(D255,DOSSARD,7)="","",VLOOKUP(D255,DOSSARD,7)))</f>
        <v>Daoulas</v>
      </c>
    </row>
    <row r="256" spans="1:14" x14ac:dyDescent="0.3">
      <c r="A256" t="str">
        <f t="shared" si="24"/>
        <v/>
      </c>
      <c r="B256">
        <v>612</v>
      </c>
      <c r="C256">
        <v>160</v>
      </c>
      <c r="D256">
        <v>528</v>
      </c>
      <c r="E256" s="2">
        <f>IF(D256="","",VLOOKUP(D256,DOSSARD,9))</f>
        <v>3</v>
      </c>
      <c r="F256" t="str">
        <f>IF(D256="",IF(E256="","",VLOOKUP(E256,licences,3)),VLOOKUP(D256,DOSSARD,2))</f>
        <v>MORICE</v>
      </c>
      <c r="G256" t="str">
        <f>IF(D256="",IF(E256="","",VLOOKUP(E256,licences,4)),VLOOKUP(D256,DOSSARD,3))</f>
        <v>Camille</v>
      </c>
      <c r="H256" s="2" t="str">
        <f>IF(D256="",IF(E256="","",VLOOKUP(E256,licences,6)),VLOOKUP(D256,DOSSARD,5))</f>
        <v>MF</v>
      </c>
      <c r="I256" s="2" t="str">
        <f>IF(ISNUMBER(SEARCH("f",H256)),"F","G")</f>
        <v>F</v>
      </c>
      <c r="J256" t="str">
        <f>IF(D256="",IF(E256="","",VLOOKUP(E256,licences,7)),VLOOKUP(D256,DOSSARD,6))</f>
        <v>Collège Coat Mez</v>
      </c>
      <c r="K256" t="str">
        <f>IF(D256="","",VLOOKUP(D256,DOSSARD,8))</f>
        <v>Collèges Mixtes Etablissement</v>
      </c>
      <c r="L256" t="s">
        <v>199</v>
      </c>
      <c r="M256" t="s">
        <v>83</v>
      </c>
      <c r="N256" s="2" t="str">
        <f>IF(D256="",IF(E256="","",IF(VLOOKUP(E256,licences,8)="","",VLOOKUP(E256,licences,8))),IF(VLOOKUP(D256,DOSSARD,7)="","",VLOOKUP(D256,DOSSARD,7)))</f>
        <v>Daoulas</v>
      </c>
    </row>
    <row r="257" spans="1:14" x14ac:dyDescent="0.3">
      <c r="A257" t="str">
        <f t="shared" si="24"/>
        <v/>
      </c>
      <c r="B257">
        <v>612</v>
      </c>
      <c r="C257">
        <v>177</v>
      </c>
      <c r="D257">
        <v>522</v>
      </c>
      <c r="E257" s="2">
        <f>IF(D257="","",VLOOKUP(D257,DOSSARD,9))</f>
        <v>1</v>
      </c>
      <c r="F257" t="str">
        <f>IF(D257="",IF(E257="","",VLOOKUP(E257,licences,3)),VLOOKUP(D257,DOSSARD,2))</f>
        <v>LE ROY</v>
      </c>
      <c r="G257" t="str">
        <f>IF(D257="",IF(E257="","",VLOOKUP(E257,licences,4)),VLOOKUP(D257,DOSSARD,3))</f>
        <v>Simon</v>
      </c>
      <c r="H257" s="2" t="str">
        <f>IF(D257="",IF(E257="","",VLOOKUP(E257,licences,6)),VLOOKUP(D257,DOSSARD,5))</f>
        <v>MG</v>
      </c>
      <c r="I257" s="2" t="str">
        <f>IF(ISNUMBER(SEARCH("f",H257)),"F","G")</f>
        <v>G</v>
      </c>
      <c r="J257" t="str">
        <f>IF(D257="",IF(E257="","",VLOOKUP(E257,licences,7)),VLOOKUP(D257,DOSSARD,6))</f>
        <v>Collège Coat Mez</v>
      </c>
      <c r="K257" t="str">
        <f>IF(D257="","",VLOOKUP(D257,DOSSARD,8))</f>
        <v>Collèges Mixtes Etablissement</v>
      </c>
      <c r="L257" t="s">
        <v>198</v>
      </c>
      <c r="M257" t="s">
        <v>91</v>
      </c>
      <c r="N257" s="2" t="str">
        <f>IF(D257="",IF(E257="","",IF(VLOOKUP(E257,licences,8)="","",VLOOKUP(E257,licences,8))),IF(VLOOKUP(D257,DOSSARD,7)="","",VLOOKUP(D257,DOSSARD,7)))</f>
        <v>Daoulas</v>
      </c>
    </row>
    <row r="258" spans="1:14" x14ac:dyDescent="0.3">
      <c r="A258" t="str">
        <f t="shared" si="24"/>
        <v/>
      </c>
    </row>
    <row r="259" spans="1:14" x14ac:dyDescent="0.3">
      <c r="A259">
        <f t="shared" si="24"/>
        <v>52</v>
      </c>
      <c r="B259">
        <v>619</v>
      </c>
      <c r="C259">
        <v>94</v>
      </c>
      <c r="D259">
        <v>1216</v>
      </c>
      <c r="E259" s="2">
        <f>IF(D259="","",VLOOKUP(D259,DOSSARD,9))</f>
        <v>3</v>
      </c>
      <c r="F259" t="str">
        <f>IF(D259="",IF(E259="","",VLOOKUP(E259,licences,3)),VLOOKUP(D259,DOSSARD,2))</f>
        <v>HERNIGOU</v>
      </c>
      <c r="G259" t="str">
        <f>IF(D259="",IF(E259="","",VLOOKUP(E259,licences,4)),VLOOKUP(D259,DOSSARD,3))</f>
        <v>Inès</v>
      </c>
      <c r="H259" s="2" t="str">
        <f>IF(D259="",IF(E259="","",VLOOKUP(E259,licences,6)),VLOOKUP(D259,DOSSARD,5))</f>
        <v>MF</v>
      </c>
      <c r="I259" s="2" t="str">
        <f>IF(ISNUMBER(SEARCH("f",H259)),"F","G")</f>
        <v>F</v>
      </c>
      <c r="J259" t="str">
        <f>IF(D259="",IF(E259="","",VLOOKUP(E259,licences,7)),VLOOKUP(D259,DOSSARD,6))</f>
        <v>Collège Parc Ar C'Hoat</v>
      </c>
      <c r="K259" t="str">
        <f>IF(D259="","",VLOOKUP(D259,DOSSARD,8))</f>
        <v>Collèges Mixtes Etablissement</v>
      </c>
      <c r="L259" t="s">
        <v>200</v>
      </c>
      <c r="M259" t="s">
        <v>93</v>
      </c>
      <c r="N259" s="2" t="str">
        <f>IF(D259="",IF(E259="","",IF(VLOOKUP(E259,licences,8)="","",VLOOKUP(E259,licences,8))),IF(VLOOKUP(D259,DOSSARD,7)="","",VLOOKUP(D259,DOSSARD,7)))</f>
        <v>Moëlan-sur-Mer</v>
      </c>
    </row>
    <row r="260" spans="1:14" x14ac:dyDescent="0.3">
      <c r="A260" t="str">
        <f t="shared" si="24"/>
        <v/>
      </c>
      <c r="B260">
        <v>619</v>
      </c>
      <c r="C260">
        <v>103</v>
      </c>
      <c r="D260">
        <v>1210</v>
      </c>
      <c r="E260" s="2">
        <f>IF(D260="","",VLOOKUP(D260,DOSSARD,9))</f>
        <v>3</v>
      </c>
      <c r="F260" t="str">
        <f>IF(D260="",IF(E260="","",VLOOKUP(E260,licences,3)),VLOOKUP(D260,DOSSARD,2))</f>
        <v>BREVET</v>
      </c>
      <c r="G260" t="str">
        <f>IF(D260="",IF(E260="","",VLOOKUP(E260,licences,4)),VLOOKUP(D260,DOSSARD,3))</f>
        <v>AWENA</v>
      </c>
      <c r="H260" s="2" t="str">
        <f>IF(D260="",IF(E260="","",VLOOKUP(E260,licences,6)),VLOOKUP(D260,DOSSARD,5))</f>
        <v>MF</v>
      </c>
      <c r="I260" s="2" t="str">
        <f>IF(ISNUMBER(SEARCH("f",H260)),"F","G")</f>
        <v>F</v>
      </c>
      <c r="J260" t="str">
        <f>IF(D260="",IF(E260="","",VLOOKUP(E260,licences,7)),VLOOKUP(D260,DOSSARD,6))</f>
        <v>Collège Parc Ar C'Hoat</v>
      </c>
      <c r="K260" t="str">
        <f>IF(D260="","",VLOOKUP(D260,DOSSARD,8))</f>
        <v>Collèges Mixtes Etablissement</v>
      </c>
      <c r="L260" t="s">
        <v>201</v>
      </c>
      <c r="M260" t="s">
        <v>202</v>
      </c>
      <c r="N260" s="2" t="str">
        <f>IF(D260="",IF(E260="","",IF(VLOOKUP(E260,licences,8)="","",VLOOKUP(E260,licences,8))),IF(VLOOKUP(D260,DOSSARD,7)="","",VLOOKUP(D260,DOSSARD,7)))</f>
        <v>Moëlan-sur-Mer</v>
      </c>
    </row>
    <row r="261" spans="1:14" x14ac:dyDescent="0.3">
      <c r="A261" t="str">
        <f t="shared" si="24"/>
        <v/>
      </c>
      <c r="B261">
        <v>619</v>
      </c>
      <c r="C261">
        <v>205</v>
      </c>
      <c r="D261">
        <v>1192</v>
      </c>
      <c r="E261" s="2">
        <f>IF(D261="","",VLOOKUP(D261,DOSSARD,9))</f>
        <v>1</v>
      </c>
      <c r="F261" t="str">
        <f>IF(D261="",IF(E261="","",VLOOKUP(E261,licences,3)),VLOOKUP(D261,DOSSARD,2))</f>
        <v>FAVENNEC</v>
      </c>
      <c r="G261" t="str">
        <f>IF(D261="",IF(E261="","",VLOOKUP(E261,licences,4)),VLOOKUP(D261,DOSSARD,3))</f>
        <v>PIERRE</v>
      </c>
      <c r="H261" s="2" t="str">
        <f>IF(D261="",IF(E261="","",VLOOKUP(E261,licences,6)),VLOOKUP(D261,DOSSARD,5))</f>
        <v>MG</v>
      </c>
      <c r="I261" s="2" t="str">
        <f>IF(ISNUMBER(SEARCH("f",H261)),"F","G")</f>
        <v>G</v>
      </c>
      <c r="J261" t="str">
        <f>IF(D261="",IF(E261="","",VLOOKUP(E261,licences,7)),VLOOKUP(D261,DOSSARD,6))</f>
        <v>Collège Parc Ar C'Hoat</v>
      </c>
      <c r="K261" t="str">
        <f>IF(D261="","",VLOOKUP(D261,DOSSARD,8))</f>
        <v>Collèges Mixtes Etablissement</v>
      </c>
      <c r="L261" t="s">
        <v>174</v>
      </c>
      <c r="M261" t="s">
        <v>203</v>
      </c>
      <c r="N261" s="2" t="str">
        <f>IF(D261="",IF(E261="","",IF(VLOOKUP(E261,licences,8)="","",VLOOKUP(E261,licences,8))),IF(VLOOKUP(D261,DOSSARD,7)="","",VLOOKUP(D261,DOSSARD,7)))</f>
        <v>Moëlan-sur-Mer</v>
      </c>
    </row>
    <row r="262" spans="1:14" x14ac:dyDescent="0.3">
      <c r="A262" t="str">
        <f t="shared" si="24"/>
        <v/>
      </c>
      <c r="B262">
        <v>619</v>
      </c>
      <c r="C262">
        <v>217</v>
      </c>
      <c r="D262">
        <v>1194</v>
      </c>
      <c r="E262" s="2">
        <f>IF(D262="","",VLOOKUP(D262,DOSSARD,9))</f>
        <v>1</v>
      </c>
      <c r="F262" t="str">
        <f>IF(D262="",IF(E262="","",VLOOKUP(E262,licences,3)),VLOOKUP(D262,DOSSARD,2))</f>
        <v>KERARON</v>
      </c>
      <c r="G262" t="str">
        <f>IF(D262="",IF(E262="","",VLOOKUP(E262,licences,4)),VLOOKUP(D262,DOSSARD,3))</f>
        <v>Tony</v>
      </c>
      <c r="H262" s="2" t="str">
        <f>IF(D262="",IF(E262="","",VLOOKUP(E262,licences,6)),VLOOKUP(D262,DOSSARD,5))</f>
        <v>MG</v>
      </c>
      <c r="I262" s="2" t="str">
        <f>IF(ISNUMBER(SEARCH("f",H262)),"F","G")</f>
        <v>G</v>
      </c>
      <c r="J262" t="str">
        <f>IF(D262="",IF(E262="","",VLOOKUP(E262,licences,7)),VLOOKUP(D262,DOSSARD,6))</f>
        <v>Collège Parc Ar C'Hoat</v>
      </c>
      <c r="K262" t="str">
        <f>IF(D262="","",VLOOKUP(D262,DOSSARD,8))</f>
        <v>Collèges Mixtes Etablissement</v>
      </c>
      <c r="L262" t="s">
        <v>200</v>
      </c>
      <c r="M262" t="s">
        <v>204</v>
      </c>
      <c r="N262" s="2" t="str">
        <f>IF(D262="",IF(E262="","",IF(VLOOKUP(E262,licences,8)="","",VLOOKUP(E262,licences,8))),IF(VLOOKUP(D262,DOSSARD,7)="","",VLOOKUP(D262,DOSSARD,7)))</f>
        <v>Moëlan-sur-Mer</v>
      </c>
    </row>
    <row r="263" spans="1:14" x14ac:dyDescent="0.3">
      <c r="A263" t="str">
        <f t="shared" si="24"/>
        <v/>
      </c>
    </row>
    <row r="264" spans="1:14" x14ac:dyDescent="0.3">
      <c r="A264">
        <f t="shared" si="24"/>
        <v>53</v>
      </c>
      <c r="B264">
        <v>645</v>
      </c>
      <c r="C264">
        <v>129</v>
      </c>
      <c r="D264">
        <v>1731</v>
      </c>
      <c r="E264" s="9">
        <f>IF(D264="","",VLOOKUP(D264,DOSSARD,9))</f>
        <v>3</v>
      </c>
      <c r="F264" s="8" t="str">
        <f>IF(D264="",IF(E264="","",VLOOKUP(E264,licences,3)),VLOOKUP(D264,DOSSARD,2))</f>
        <v>LE PAGE</v>
      </c>
      <c r="G264" s="8" t="str">
        <f>IF(D264="",IF(E264="","",VLOOKUP(E264,licences,4)),VLOOKUP(D264,DOSSARD,3))</f>
        <v>Lyssen</v>
      </c>
      <c r="H264" s="9" t="str">
        <f>IF(D264="",IF(E264="","",VLOOKUP(E264,licences,6)),VLOOKUP(D264,DOSSARD,5))</f>
        <v>MF</v>
      </c>
      <c r="I264" s="9" t="str">
        <f>IF(ISNUMBER(SEARCH("f",H264)),"F","G")</f>
        <v>F</v>
      </c>
      <c r="J264" s="8" t="str">
        <f>IF(D264="",IF(E264="","",VLOOKUP(E264,licences,7)),VLOOKUP(D264,DOSSARD,6))</f>
        <v>Collège François Collobert</v>
      </c>
      <c r="K264" s="8" t="str">
        <f>IF(D264="","",VLOOKUP(D264,DOSSARD,8))</f>
        <v>Collèges Mixtes Etablissement</v>
      </c>
      <c r="L264" t="s">
        <v>205</v>
      </c>
      <c r="M264" t="s">
        <v>204</v>
      </c>
      <c r="N264" s="2" t="str">
        <f>IF(D264="",IF(E264="","",IF(VLOOKUP(E264,licences,8)="","",VLOOKUP(E264,licences,8))),IF(VLOOKUP(D264,DOSSARD,7)="","",VLOOKUP(D264,DOSSARD,7)))</f>
        <v>Pont-de-Buis</v>
      </c>
    </row>
    <row r="265" spans="1:14" x14ac:dyDescent="0.3">
      <c r="A265" t="str">
        <f t="shared" si="24"/>
        <v/>
      </c>
      <c r="B265">
        <v>645</v>
      </c>
      <c r="C265">
        <v>164</v>
      </c>
      <c r="D265">
        <v>1724</v>
      </c>
      <c r="E265" s="9">
        <f>IF(D265="","",VLOOKUP(D265,DOSSARD,9))</f>
        <v>1</v>
      </c>
      <c r="F265" s="8" t="str">
        <f>IF(D265="",IF(E265="","",VLOOKUP(E265,licences,3)),VLOOKUP(D265,DOSSARD,2))</f>
        <v>ROSELET</v>
      </c>
      <c r="G265" s="8" t="str">
        <f>IF(D265="",IF(E265="","",VLOOKUP(E265,licences,4)),VLOOKUP(D265,DOSSARD,3))</f>
        <v>Ethan</v>
      </c>
      <c r="H265" s="9" t="str">
        <f>IF(D265="",IF(E265="","",VLOOKUP(E265,licences,6)),VLOOKUP(D265,DOSSARD,5))</f>
        <v>MG</v>
      </c>
      <c r="I265" s="9" t="str">
        <f>IF(ISNUMBER(SEARCH("f",H265)),"F","G")</f>
        <v>G</v>
      </c>
      <c r="J265" s="8" t="str">
        <f>IF(D265="",IF(E265="","",VLOOKUP(E265,licences,7)),VLOOKUP(D265,DOSSARD,6))</f>
        <v>Collège François Collobert</v>
      </c>
      <c r="K265" s="8" t="str">
        <f>IF(D265="","",VLOOKUP(D265,DOSSARD,8))</f>
        <v>Collèges Mixtes Etablissement</v>
      </c>
      <c r="L265" t="s">
        <v>206</v>
      </c>
      <c r="N265" s="2" t="str">
        <f>IF(D265="",IF(E265="","",IF(VLOOKUP(E265,licences,8)="","",VLOOKUP(E265,licences,8))),IF(VLOOKUP(D265,DOSSARD,7)="","",VLOOKUP(D265,DOSSARD,7)))</f>
        <v>Pont-de-Buis</v>
      </c>
    </row>
    <row r="266" spans="1:14" x14ac:dyDescent="0.3">
      <c r="A266" t="str">
        <f t="shared" si="24"/>
        <v/>
      </c>
      <c r="B266">
        <v>645</v>
      </c>
      <c r="C266">
        <v>165</v>
      </c>
      <c r="D266">
        <v>1723</v>
      </c>
      <c r="E266" s="9">
        <f>IF(D266="","",VLOOKUP(D266,DOSSARD,9))</f>
        <v>1</v>
      </c>
      <c r="F266" s="8" t="str">
        <f>IF(D266="",IF(E266="","",VLOOKUP(E266,licences,3)),VLOOKUP(D266,DOSSARD,2))</f>
        <v>DRION BERTHELE</v>
      </c>
      <c r="G266" s="8" t="str">
        <f>IF(D266="",IF(E266="","",VLOOKUP(E266,licences,4)),VLOOKUP(D266,DOSSARD,3))</f>
        <v>Baptiste</v>
      </c>
      <c r="H266" s="9" t="str">
        <f>IF(D266="",IF(E266="","",VLOOKUP(E266,licences,6)),VLOOKUP(D266,DOSSARD,5))</f>
        <v>MG</v>
      </c>
      <c r="I266" s="9" t="str">
        <f>IF(ISNUMBER(SEARCH("f",H266)),"F","G")</f>
        <v>G</v>
      </c>
      <c r="J266" s="8" t="str">
        <f>IF(D266="",IF(E266="","",VLOOKUP(E266,licences,7)),VLOOKUP(D266,DOSSARD,6))</f>
        <v>Collège François Collobert</v>
      </c>
      <c r="K266" s="8" t="str">
        <f>IF(D266="","",VLOOKUP(D266,DOSSARD,8))</f>
        <v>Collèges Mixtes Etablissement</v>
      </c>
      <c r="L266" t="s">
        <v>207</v>
      </c>
      <c r="N266" s="2" t="str">
        <f>IF(D266="",IF(E266="","",IF(VLOOKUP(E266,licences,8)="","",VLOOKUP(E266,licences,8))),IF(VLOOKUP(D266,DOSSARD,7)="","",VLOOKUP(D266,DOSSARD,7)))</f>
        <v>Pont-de-Buis</v>
      </c>
    </row>
    <row r="267" spans="1:14" x14ac:dyDescent="0.3">
      <c r="A267" t="str">
        <f t="shared" si="24"/>
        <v/>
      </c>
      <c r="B267">
        <v>645</v>
      </c>
      <c r="C267">
        <v>187</v>
      </c>
      <c r="D267">
        <v>1729</v>
      </c>
      <c r="E267" s="9">
        <f>IF(D267="","",VLOOKUP(D267,DOSSARD,9))</f>
        <v>3</v>
      </c>
      <c r="F267" s="8" t="str">
        <f>IF(D267="",IF(E267="","",VLOOKUP(E267,licences,3)),VLOOKUP(D267,DOSSARD,2))</f>
        <v>GOARIN</v>
      </c>
      <c r="G267" s="8" t="str">
        <f>IF(D267="",IF(E267="","",VLOOKUP(E267,licences,4)),VLOOKUP(D267,DOSSARD,3))</f>
        <v>Anaé</v>
      </c>
      <c r="H267" s="9" t="str">
        <f>IF(D267="",IF(E267="","",VLOOKUP(E267,licences,6)),VLOOKUP(D267,DOSSARD,5))</f>
        <v>MF</v>
      </c>
      <c r="I267" s="9" t="str">
        <f>IF(ISNUMBER(SEARCH("f",H267)),"F","G")</f>
        <v>F</v>
      </c>
      <c r="J267" s="8" t="str">
        <f>IF(D267="",IF(E267="","",VLOOKUP(E267,licences,7)),VLOOKUP(D267,DOSSARD,6))</f>
        <v>Collège François Collobert</v>
      </c>
      <c r="K267" s="8" t="str">
        <f>IF(D267="","",VLOOKUP(D267,DOSSARD,8))</f>
        <v>Collèges Mixtes Etablissement</v>
      </c>
      <c r="L267" t="s">
        <v>208</v>
      </c>
      <c r="N267" s="2" t="str">
        <f>IF(D267="",IF(E267="","",IF(VLOOKUP(E267,licences,8)="","",VLOOKUP(E267,licences,8))),IF(VLOOKUP(D267,DOSSARD,7)="","",VLOOKUP(D267,DOSSARD,7)))</f>
        <v>Pont-de-Buis</v>
      </c>
    </row>
    <row r="268" spans="1:14" x14ac:dyDescent="0.3">
      <c r="A268" t="str">
        <f t="shared" si="24"/>
        <v/>
      </c>
    </row>
    <row r="269" spans="1:14" x14ac:dyDescent="0.3">
      <c r="A269">
        <f t="shared" si="24"/>
        <v>54</v>
      </c>
      <c r="B269">
        <v>669</v>
      </c>
      <c r="C269">
        <v>149</v>
      </c>
      <c r="D269">
        <v>449</v>
      </c>
      <c r="E269" s="2">
        <f>IF(D269="","",VLOOKUP(D269,DOSSARD,9))</f>
        <v>3</v>
      </c>
      <c r="F269" t="str">
        <f>IF(D269="",IF(E269="","",VLOOKUP(E269,licences,3)),VLOOKUP(D269,DOSSARD,2))</f>
        <v>PLIQUET</v>
      </c>
      <c r="G269" t="str">
        <f>IF(D269="",IF(E269="","",VLOOKUP(E269,licences,4)),VLOOKUP(D269,DOSSARD,3))</f>
        <v>DIANE-CHARLOTTE</v>
      </c>
      <c r="H269" s="2" t="str">
        <f>IF(D269="",IF(E269="","",VLOOKUP(E269,licences,6)),VLOOKUP(D269,DOSSARD,5))</f>
        <v>MF</v>
      </c>
      <c r="I269" s="2" t="str">
        <f>IF(ISNUMBER(SEARCH("f",H269)),"F","G")</f>
        <v>F</v>
      </c>
      <c r="J269" t="str">
        <f>IF(D269="",IF(E269="","",VLOOKUP(E269,licences,7)),VLOOKUP(D269,DOSSARD,6))</f>
        <v>Collège Alain</v>
      </c>
      <c r="K269" t="str">
        <f>IF(D269="","",VLOOKUP(D269,DOSSARD,8))</f>
        <v>Collèges Mixtes Etablissement</v>
      </c>
      <c r="L269" t="s">
        <v>209</v>
      </c>
      <c r="N269" s="2" t="str">
        <f>IF(D269="",IF(E269="","",IF(VLOOKUP(E269,licences,8)="","",VLOOKUP(E269,licences,8))),IF(VLOOKUP(D269,DOSSARD,7)="","",VLOOKUP(D269,DOSSARD,7)))</f>
        <v>Crozon</v>
      </c>
    </row>
    <row r="270" spans="1:14" x14ac:dyDescent="0.3">
      <c r="A270" t="str">
        <f t="shared" si="24"/>
        <v/>
      </c>
      <c r="B270">
        <v>669</v>
      </c>
      <c r="C270">
        <v>157</v>
      </c>
      <c r="D270">
        <v>436</v>
      </c>
      <c r="E270" s="2">
        <f>IF(D270="","",VLOOKUP(D270,DOSSARD,9))</f>
        <v>3</v>
      </c>
      <c r="F270" t="str">
        <f>IF(D270="",IF(E270="","",VLOOKUP(E270,licences,3)),VLOOKUP(D270,DOSSARD,2))</f>
        <v>BISSON</v>
      </c>
      <c r="G270" t="str">
        <f>IF(D270="",IF(E270="","",VLOOKUP(E270,licences,4)),VLOOKUP(D270,DOSSARD,3))</f>
        <v>Isalyne</v>
      </c>
      <c r="H270" s="2" t="str">
        <f>IF(D270="",IF(E270="","",VLOOKUP(E270,licences,6)),VLOOKUP(D270,DOSSARD,5))</f>
        <v>MF</v>
      </c>
      <c r="I270" s="2" t="str">
        <f>IF(ISNUMBER(SEARCH("f",H270)),"F","G")</f>
        <v>F</v>
      </c>
      <c r="J270" t="str">
        <f>IF(D270="",IF(E270="","",VLOOKUP(E270,licences,7)),VLOOKUP(D270,DOSSARD,6))</f>
        <v>Collège Alain</v>
      </c>
      <c r="K270" t="str">
        <f>IF(D270="","",VLOOKUP(D270,DOSSARD,8))</f>
        <v>Collèges Mixtes Etablissement</v>
      </c>
      <c r="L270" t="s">
        <v>210</v>
      </c>
      <c r="N270" s="2" t="str">
        <f>IF(D270="",IF(E270="","",IF(VLOOKUP(E270,licences,8)="","",VLOOKUP(E270,licences,8))),IF(VLOOKUP(D270,DOSSARD,7)="","",VLOOKUP(D270,DOSSARD,7)))</f>
        <v>Crozon</v>
      </c>
    </row>
    <row r="271" spans="1:14" x14ac:dyDescent="0.3">
      <c r="A271" t="str">
        <f t="shared" si="24"/>
        <v/>
      </c>
      <c r="B271">
        <v>669</v>
      </c>
      <c r="C271">
        <v>167</v>
      </c>
      <c r="D271">
        <v>418</v>
      </c>
      <c r="E271" s="2">
        <f>IF(D271="","",VLOOKUP(D271,DOSSARD,9))</f>
        <v>1</v>
      </c>
      <c r="F271" t="str">
        <f>IF(D271="",IF(E271="","",VLOOKUP(E271,licences,3)),VLOOKUP(D271,DOSSARD,2))</f>
        <v>FERRE</v>
      </c>
      <c r="G271" t="str">
        <f>IF(D271="",IF(E271="","",VLOOKUP(E271,licences,4)),VLOOKUP(D271,DOSSARD,3))</f>
        <v>Jallil</v>
      </c>
      <c r="H271" s="2" t="str">
        <f>IF(D271="",IF(E271="","",VLOOKUP(E271,licences,6)),VLOOKUP(D271,DOSSARD,5))</f>
        <v>MG</v>
      </c>
      <c r="I271" s="2" t="str">
        <f>IF(ISNUMBER(SEARCH("f",H271)),"F","G")</f>
        <v>G</v>
      </c>
      <c r="J271" t="str">
        <f>IF(D271="",IF(E271="","",VLOOKUP(E271,licences,7)),VLOOKUP(D271,DOSSARD,6))</f>
        <v>Collège Alain</v>
      </c>
      <c r="K271" t="str">
        <f>IF(D271="","",VLOOKUP(D271,DOSSARD,8))</f>
        <v>Collèges Mixtes Etablissement</v>
      </c>
      <c r="L271" t="s">
        <v>211</v>
      </c>
      <c r="N271" s="2" t="str">
        <f>IF(D271="",IF(E271="","",IF(VLOOKUP(E271,licences,8)="","",VLOOKUP(E271,licences,8))),IF(VLOOKUP(D271,DOSSARD,7)="","",VLOOKUP(D271,DOSSARD,7)))</f>
        <v>Crozon</v>
      </c>
    </row>
    <row r="272" spans="1:14" x14ac:dyDescent="0.3">
      <c r="A272" t="str">
        <f t="shared" si="24"/>
        <v/>
      </c>
      <c r="B272">
        <v>669</v>
      </c>
      <c r="C272">
        <v>196</v>
      </c>
      <c r="D272">
        <v>416</v>
      </c>
      <c r="E272" s="2">
        <f>IF(D272="","",VLOOKUP(D272,DOSSARD,9))</f>
        <v>1</v>
      </c>
      <c r="F272" t="str">
        <f>IF(D272="",IF(E272="","",VLOOKUP(E272,licences,3)),VLOOKUP(D272,DOSSARD,2))</f>
        <v>DECRETON</v>
      </c>
      <c r="G272" t="str">
        <f>IF(D272="",IF(E272="","",VLOOKUP(E272,licences,4)),VLOOKUP(D272,DOSSARD,3))</f>
        <v>ARTHUR</v>
      </c>
      <c r="H272" s="2" t="str">
        <f>IF(D272="",IF(E272="","",VLOOKUP(E272,licences,6)),VLOOKUP(D272,DOSSARD,5))</f>
        <v>MG</v>
      </c>
      <c r="I272" s="2" t="str">
        <f>IF(ISNUMBER(SEARCH("f",H272)),"F","G")</f>
        <v>G</v>
      </c>
      <c r="J272" t="str">
        <f>IF(D272="",IF(E272="","",VLOOKUP(E272,licences,7)),VLOOKUP(D272,DOSSARD,6))</f>
        <v>Collège Alain</v>
      </c>
      <c r="K272" t="str">
        <f>IF(D272="","",VLOOKUP(D272,DOSSARD,8))</f>
        <v>Collèges Mixtes Etablissement</v>
      </c>
      <c r="L272" t="s">
        <v>209</v>
      </c>
      <c r="N272" s="2" t="str">
        <f>IF(D272="",IF(E272="","",IF(VLOOKUP(E272,licences,8)="","",VLOOKUP(E272,licences,8))),IF(VLOOKUP(D272,DOSSARD,7)="","",VLOOKUP(D272,DOSSARD,7)))</f>
        <v>Crozon</v>
      </c>
    </row>
    <row r="273" spans="1:14" x14ac:dyDescent="0.3">
      <c r="A273" t="str">
        <f t="shared" si="24"/>
        <v/>
      </c>
    </row>
    <row r="274" spans="1:14" x14ac:dyDescent="0.3">
      <c r="A274">
        <f t="shared" si="24"/>
        <v>55</v>
      </c>
      <c r="B274">
        <v>721</v>
      </c>
      <c r="C274">
        <v>139</v>
      </c>
      <c r="D274">
        <v>1987</v>
      </c>
      <c r="E274" s="2">
        <f>IF(D274="","",VLOOKUP(D274,DOSSARD,9))</f>
        <v>3</v>
      </c>
      <c r="F274" t="str">
        <f>IF(D274="",IF(E274="","",VLOOKUP(E274,licences,3)),VLOOKUP(D274,DOSSARD,2))</f>
        <v>LELARGE</v>
      </c>
      <c r="G274" t="str">
        <f>IF(D274="",IF(E274="","",VLOOKUP(E274,licences,4)),VLOOKUP(D274,DOSSARD,3))</f>
        <v>Tiyana</v>
      </c>
      <c r="H274" s="2" t="str">
        <f>IF(D274="",IF(E274="","",VLOOKUP(E274,licences,6)),VLOOKUP(D274,DOSSARD,5))</f>
        <v>MF</v>
      </c>
      <c r="I274" s="2" t="str">
        <f>IF(ISNUMBER(SEARCH("f",H274)),"F","G")</f>
        <v>F</v>
      </c>
      <c r="J274" t="str">
        <f>IF(D274="",IF(E274="","",VLOOKUP(E274,licences,7)),VLOOKUP(D274,DOSSARD,6))</f>
        <v>Collège Jules Ferry</v>
      </c>
      <c r="K274" t="str">
        <f>IF(D274="","",VLOOKUP(D274,DOSSARD,8))</f>
        <v>Collèges Mixtes Etablissement</v>
      </c>
      <c r="L274" t="s">
        <v>212</v>
      </c>
      <c r="N274" s="2" t="str">
        <f>IF(D274="",IF(E274="","",IF(VLOOKUP(E274,licences,8)="","",VLOOKUP(E274,licences,8))),IF(VLOOKUP(D274,DOSSARD,7)="","",VLOOKUP(D274,DOSSARD,7)))</f>
        <v>Quimperlé</v>
      </c>
    </row>
    <row r="275" spans="1:14" x14ac:dyDescent="0.3">
      <c r="A275" t="str">
        <f t="shared" si="24"/>
        <v/>
      </c>
      <c r="B275">
        <v>721</v>
      </c>
      <c r="C275">
        <v>180</v>
      </c>
      <c r="D275">
        <v>1989</v>
      </c>
      <c r="E275" s="2">
        <f>IF(D275="","",VLOOKUP(D275,DOSSARD,9))</f>
        <v>3</v>
      </c>
      <c r="F275" t="str">
        <f>IF(D275="",IF(E275="","",VLOOKUP(E275,licences,3)),VLOOKUP(D275,DOSSARD,2))</f>
        <v>VIDET POMEL</v>
      </c>
      <c r="G275" t="str">
        <f>IF(D275="",IF(E275="","",VLOOKUP(E275,licences,4)),VLOOKUP(D275,DOSSARD,3))</f>
        <v>Pétronille</v>
      </c>
      <c r="H275" s="2" t="str">
        <f>IF(D275="",IF(E275="","",VLOOKUP(E275,licences,6)),VLOOKUP(D275,DOSSARD,5))</f>
        <v>MF</v>
      </c>
      <c r="I275" s="2" t="str">
        <f>IF(ISNUMBER(SEARCH("f",H275)),"F","G")</f>
        <v>F</v>
      </c>
      <c r="J275" t="str">
        <f>IF(D275="",IF(E275="","",VLOOKUP(E275,licences,7)),VLOOKUP(D275,DOSSARD,6))</f>
        <v>Collège Jules Ferry</v>
      </c>
      <c r="K275" t="str">
        <f>IF(D275="","",VLOOKUP(D275,DOSSARD,8))</f>
        <v>Collèges Mixtes Etablissement</v>
      </c>
      <c r="L275" t="s">
        <v>213</v>
      </c>
      <c r="N275" s="2" t="str">
        <f>IF(D275="",IF(E275="","",IF(VLOOKUP(E275,licences,8)="","",VLOOKUP(E275,licences,8))),IF(VLOOKUP(D275,DOSSARD,7)="","",VLOOKUP(D275,DOSSARD,7)))</f>
        <v>Quimperlé</v>
      </c>
    </row>
    <row r="276" spans="1:14" x14ac:dyDescent="0.3">
      <c r="A276" t="str">
        <f t="shared" si="24"/>
        <v/>
      </c>
      <c r="B276">
        <v>721</v>
      </c>
      <c r="C276">
        <v>192</v>
      </c>
      <c r="D276">
        <v>1980</v>
      </c>
      <c r="E276" s="2">
        <f>IF(D276="","",VLOOKUP(D276,DOSSARD,9))</f>
        <v>1</v>
      </c>
      <c r="F276" t="str">
        <f>IF(D276="",IF(E276="","",VLOOKUP(E276,licences,3)),VLOOKUP(D276,DOSSARD,2))</f>
        <v>HEUGAS</v>
      </c>
      <c r="G276" t="str">
        <f>IF(D276="",IF(E276="","",VLOOKUP(E276,licences,4)),VLOOKUP(D276,DOSSARD,3))</f>
        <v>Matteo</v>
      </c>
      <c r="H276" s="2" t="str">
        <f>IF(D276="",IF(E276="","",VLOOKUP(E276,licences,6)),VLOOKUP(D276,DOSSARD,5))</f>
        <v>MG</v>
      </c>
      <c r="I276" s="2" t="str">
        <f>IF(ISNUMBER(SEARCH("f",H276)),"F","G")</f>
        <v>G</v>
      </c>
      <c r="J276" t="str">
        <f>IF(D276="",IF(E276="","",VLOOKUP(E276,licences,7)),VLOOKUP(D276,DOSSARD,6))</f>
        <v>Collège Jules Ferry</v>
      </c>
      <c r="K276" t="str">
        <f>IF(D276="","",VLOOKUP(D276,DOSSARD,8))</f>
        <v>Collèges Mixtes Etablissement</v>
      </c>
      <c r="L276" t="s">
        <v>214</v>
      </c>
      <c r="N276" s="2" t="str">
        <f>IF(D276="",IF(E276="","",IF(VLOOKUP(E276,licences,8)="","",VLOOKUP(E276,licences,8))),IF(VLOOKUP(D276,DOSSARD,7)="","",VLOOKUP(D276,DOSSARD,7)))</f>
        <v>Quimperlé</v>
      </c>
    </row>
    <row r="277" spans="1:14" x14ac:dyDescent="0.3">
      <c r="A277" t="str">
        <f t="shared" si="24"/>
        <v/>
      </c>
      <c r="B277">
        <v>721</v>
      </c>
      <c r="C277">
        <v>210</v>
      </c>
      <c r="D277">
        <v>1981</v>
      </c>
      <c r="E277" s="2">
        <f>IF(D277="","",VLOOKUP(D277,DOSSARD,9))</f>
        <v>1</v>
      </c>
      <c r="F277" t="str">
        <f>IF(D277="",IF(E277="","",VLOOKUP(E277,licences,3)),VLOOKUP(D277,DOSSARD,2))</f>
        <v>ROUZIC-LE BERRE</v>
      </c>
      <c r="G277" t="str">
        <f>IF(D277="",IF(E277="","",VLOOKUP(E277,licences,4)),VLOOKUP(D277,DOSSARD,3))</f>
        <v>Ethan</v>
      </c>
      <c r="H277" s="2" t="str">
        <f>IF(D277="",IF(E277="","",VLOOKUP(E277,licences,6)),VLOOKUP(D277,DOSSARD,5))</f>
        <v>MG</v>
      </c>
      <c r="I277" s="2" t="str">
        <f>IF(ISNUMBER(SEARCH("f",H277)),"F","G")</f>
        <v>G</v>
      </c>
      <c r="J277" t="str">
        <f>IF(D277="",IF(E277="","",VLOOKUP(E277,licences,7)),VLOOKUP(D277,DOSSARD,6))</f>
        <v>Collège Jules Ferry</v>
      </c>
      <c r="K277" t="str">
        <f>IF(D277="","",VLOOKUP(D277,DOSSARD,8))</f>
        <v>Collèges Mixtes Etablissement</v>
      </c>
      <c r="L277" t="s">
        <v>215</v>
      </c>
      <c r="N277" s="2" t="str">
        <f>IF(D277="",IF(E277="","",IF(VLOOKUP(E277,licences,8)="","",VLOOKUP(E277,licences,8))),IF(VLOOKUP(D277,DOSSARD,7)="","",VLOOKUP(D277,DOSSARD,7)))</f>
        <v>Quimperlé</v>
      </c>
    </row>
    <row r="278" spans="1:14" x14ac:dyDescent="0.3">
      <c r="A278" t="str">
        <f t="shared" si="24"/>
        <v/>
      </c>
    </row>
    <row r="279" spans="1:14" x14ac:dyDescent="0.3">
      <c r="A279">
        <f t="shared" si="24"/>
        <v>56</v>
      </c>
      <c r="B279">
        <v>722</v>
      </c>
      <c r="C279">
        <v>159</v>
      </c>
      <c r="D279">
        <v>446</v>
      </c>
      <c r="E279" s="2">
        <f>IF(D279="","",VLOOKUP(D279,DOSSARD,9))</f>
        <v>3</v>
      </c>
      <c r="F279" t="str">
        <f>IF(D279="",IF(E279="","",VLOOKUP(E279,licences,3)),VLOOKUP(D279,DOSSARD,2))</f>
        <v>MEROUR</v>
      </c>
      <c r="G279" t="str">
        <f>IF(D279="",IF(E279="","",VLOOKUP(E279,licences,4)),VLOOKUP(D279,DOSSARD,3))</f>
        <v>INES</v>
      </c>
      <c r="H279" s="2" t="str">
        <f>IF(D279="",IF(E279="","",VLOOKUP(E279,licences,6)),VLOOKUP(D279,DOSSARD,5))</f>
        <v>MF</v>
      </c>
      <c r="I279" s="2" t="str">
        <f>IF(ISNUMBER(SEARCH("f",H279)),"F","G")</f>
        <v>F</v>
      </c>
      <c r="J279" t="str">
        <f>IF(D279="",IF(E279="","",VLOOKUP(E279,licences,7)),VLOOKUP(D279,DOSSARD,6))</f>
        <v>Collège Alain</v>
      </c>
      <c r="K279" t="str">
        <f>IF(D279="","",VLOOKUP(D279,DOSSARD,8))</f>
        <v>Collèges Mixtes Etablissement</v>
      </c>
      <c r="L279" t="s">
        <v>216</v>
      </c>
      <c r="N279" s="2" t="str">
        <f>IF(D279="",IF(E279="","",IF(VLOOKUP(E279,licences,8)="","",VLOOKUP(E279,licences,8))),IF(VLOOKUP(D279,DOSSARD,7)="","",VLOOKUP(D279,DOSSARD,7)))</f>
        <v>Crozon</v>
      </c>
    </row>
    <row r="280" spans="1:14" x14ac:dyDescent="0.3">
      <c r="A280" t="str">
        <f t="shared" si="24"/>
        <v/>
      </c>
      <c r="B280">
        <v>722</v>
      </c>
      <c r="C280">
        <v>168</v>
      </c>
      <c r="D280">
        <v>441</v>
      </c>
      <c r="E280" s="2">
        <f>IF(D280="","",VLOOKUP(D280,DOSSARD,9))</f>
        <v>3</v>
      </c>
      <c r="F280" t="str">
        <f>IF(D280="",IF(E280="","",VLOOKUP(E280,licences,3)),VLOOKUP(D280,DOSSARD,2))</f>
        <v>KERALLAN</v>
      </c>
      <c r="G280" t="str">
        <f>IF(D280="",IF(E280="","",VLOOKUP(E280,licences,4)),VLOOKUP(D280,DOSSARD,3))</f>
        <v>Yuna</v>
      </c>
      <c r="H280" s="2" t="str">
        <f>IF(D280="",IF(E280="","",VLOOKUP(E280,licences,6)),VLOOKUP(D280,DOSSARD,5))</f>
        <v>MF</v>
      </c>
      <c r="I280" s="2" t="str">
        <f>IF(ISNUMBER(SEARCH("f",H280)),"F","G")</f>
        <v>F</v>
      </c>
      <c r="J280" t="str">
        <f>IF(D280="",IF(E280="","",VLOOKUP(E280,licences,7)),VLOOKUP(D280,DOSSARD,6))</f>
        <v>Collège Alain</v>
      </c>
      <c r="K280" t="str">
        <f>IF(D280="","",VLOOKUP(D280,DOSSARD,8))</f>
        <v>Collèges Mixtes Etablissement</v>
      </c>
      <c r="L280" t="s">
        <v>217</v>
      </c>
      <c r="N280" s="2" t="str">
        <f>IF(D280="",IF(E280="","",IF(VLOOKUP(E280,licences,8)="","",VLOOKUP(E280,licences,8))),IF(VLOOKUP(D280,DOSSARD,7)="","",VLOOKUP(D280,DOSSARD,7)))</f>
        <v>Crozon</v>
      </c>
    </row>
    <row r="281" spans="1:14" x14ac:dyDescent="0.3">
      <c r="A281" t="str">
        <f t="shared" si="24"/>
        <v/>
      </c>
      <c r="B281">
        <v>722</v>
      </c>
      <c r="C281">
        <v>197</v>
      </c>
      <c r="D281">
        <v>417</v>
      </c>
      <c r="E281" s="2">
        <f>IF(D281="","",VLOOKUP(D281,DOSSARD,9))</f>
        <v>1</v>
      </c>
      <c r="F281" t="str">
        <f>IF(D281="",IF(E281="","",VLOOKUP(E281,licences,3)),VLOOKUP(D281,DOSSARD,2))</f>
        <v>EDDI</v>
      </c>
      <c r="G281" t="str">
        <f>IF(D281="",IF(E281="","",VLOOKUP(E281,licences,4)),VLOOKUP(D281,DOSSARD,3))</f>
        <v>YANIS</v>
      </c>
      <c r="H281" s="2" t="str">
        <f>IF(D281="",IF(E281="","",VLOOKUP(E281,licences,6)),VLOOKUP(D281,DOSSARD,5))</f>
        <v>MG</v>
      </c>
      <c r="I281" s="2" t="str">
        <f>IF(ISNUMBER(SEARCH("f",H281)),"F","G")</f>
        <v>G</v>
      </c>
      <c r="J281" t="str">
        <f>IF(D281="",IF(E281="","",VLOOKUP(E281,licences,7)),VLOOKUP(D281,DOSSARD,6))</f>
        <v>Collège Alain</v>
      </c>
      <c r="K281" t="str">
        <f>IF(D281="","",VLOOKUP(D281,DOSSARD,8))</f>
        <v>Collèges Mixtes Etablissement</v>
      </c>
      <c r="L281" t="s">
        <v>210</v>
      </c>
      <c r="N281" s="2" t="str">
        <f>IF(D281="",IF(E281="","",IF(VLOOKUP(E281,licences,8)="","",VLOOKUP(E281,licences,8))),IF(VLOOKUP(D281,DOSSARD,7)="","",VLOOKUP(D281,DOSSARD,7)))</f>
        <v>Crozon</v>
      </c>
    </row>
    <row r="282" spans="1:14" x14ac:dyDescent="0.3">
      <c r="A282" t="str">
        <f t="shared" si="24"/>
        <v/>
      </c>
      <c r="B282">
        <v>722</v>
      </c>
      <c r="C282">
        <v>198</v>
      </c>
      <c r="D282">
        <v>421</v>
      </c>
      <c r="E282" s="2">
        <f>IF(D282="","",VLOOKUP(D282,DOSSARD,9))</f>
        <v>1</v>
      </c>
      <c r="F282" t="str">
        <f>IF(D282="",IF(E282="","",VLOOKUP(E282,licences,3)),VLOOKUP(D282,DOSSARD,2))</f>
        <v>KERAVEL</v>
      </c>
      <c r="G282" t="str">
        <f>IF(D282="",IF(E282="","",VLOOKUP(E282,licences,4)),VLOOKUP(D282,DOSSARD,3))</f>
        <v>THOMAS</v>
      </c>
      <c r="H282" s="2" t="str">
        <f>IF(D282="",IF(E282="","",VLOOKUP(E282,licences,6)),VLOOKUP(D282,DOSSARD,5))</f>
        <v>MG</v>
      </c>
      <c r="I282" s="2" t="str">
        <f>IF(ISNUMBER(SEARCH("f",H282)),"F","G")</f>
        <v>G</v>
      </c>
      <c r="J282" t="str">
        <f>IF(D282="",IF(E282="","",VLOOKUP(E282,licences,7)),VLOOKUP(D282,DOSSARD,6))</f>
        <v>Collège Alain</v>
      </c>
      <c r="K282" t="str">
        <f>IF(D282="","",VLOOKUP(D282,DOSSARD,8))</f>
        <v>Collèges Mixtes Etablissement</v>
      </c>
      <c r="L282" t="s">
        <v>218</v>
      </c>
      <c r="N282" s="2" t="str">
        <f>IF(D282="",IF(E282="","",IF(VLOOKUP(E282,licences,8)="","",VLOOKUP(E282,licences,8))),IF(VLOOKUP(D282,DOSSARD,7)="","",VLOOKUP(D282,DOSSARD,7)))</f>
        <v>Crozon</v>
      </c>
    </row>
    <row r="283" spans="1:14" x14ac:dyDescent="0.3">
      <c r="A283" t="str">
        <f t="shared" si="24"/>
        <v/>
      </c>
    </row>
    <row r="284" spans="1:14" x14ac:dyDescent="0.3">
      <c r="A284">
        <f t="shared" si="24"/>
        <v>57</v>
      </c>
      <c r="B284">
        <v>752</v>
      </c>
      <c r="C284">
        <v>109</v>
      </c>
      <c r="D284">
        <v>1212</v>
      </c>
      <c r="E284" s="2">
        <f>IF(D284="","",VLOOKUP(D284,DOSSARD,9))</f>
        <v>3</v>
      </c>
      <c r="F284" t="str">
        <f>IF(D284="",IF(E284="","",VLOOKUP(E284,licences,3)),VLOOKUP(D284,DOSSARD,2))</f>
        <v>ETHUIN</v>
      </c>
      <c r="G284" t="str">
        <f>IF(D284="",IF(E284="","",VLOOKUP(E284,licences,4)),VLOOKUP(D284,DOSSARD,3))</f>
        <v>SARAH</v>
      </c>
      <c r="H284" s="2" t="str">
        <f>IF(D284="",IF(E284="","",VLOOKUP(E284,licences,6)),VLOOKUP(D284,DOSSARD,5))</f>
        <v>MF</v>
      </c>
      <c r="I284" s="2" t="str">
        <f>IF(ISNUMBER(SEARCH("f",H284)),"F","G")</f>
        <v>F</v>
      </c>
      <c r="J284" t="str">
        <f>IF(D284="",IF(E284="","",VLOOKUP(E284,licences,7)),VLOOKUP(D284,DOSSARD,6))</f>
        <v>Collège Parc Ar C'Hoat</v>
      </c>
      <c r="K284" t="str">
        <f>IF(D284="","",VLOOKUP(D284,DOSSARD,8))</f>
        <v>Collèges Mixtes Etablissement</v>
      </c>
      <c r="L284" t="s">
        <v>219</v>
      </c>
      <c r="N284" s="2" t="str">
        <f>IF(D284="",IF(E284="","",IF(VLOOKUP(E284,licences,8)="","",VLOOKUP(E284,licences,8))),IF(VLOOKUP(D284,DOSSARD,7)="","",VLOOKUP(D284,DOSSARD,7)))</f>
        <v>Moëlan-sur-Mer</v>
      </c>
    </row>
    <row r="285" spans="1:14" x14ac:dyDescent="0.3">
      <c r="A285" t="str">
        <f t="shared" si="24"/>
        <v/>
      </c>
      <c r="B285">
        <v>752</v>
      </c>
      <c r="C285">
        <v>111</v>
      </c>
      <c r="D285">
        <v>1211</v>
      </c>
      <c r="E285" s="2">
        <f>IF(D285="","",VLOOKUP(D285,DOSSARD,9))</f>
        <v>3</v>
      </c>
      <c r="F285" t="str">
        <f>IF(D285="",IF(E285="","",VLOOKUP(E285,licences,3)),VLOOKUP(D285,DOSSARD,2))</f>
        <v>DEMEAUX-GROSSARD</v>
      </c>
      <c r="G285" t="str">
        <f>IF(D285="",IF(E285="","",VLOOKUP(E285,licences,4)),VLOOKUP(D285,DOSSARD,3))</f>
        <v>Nayah</v>
      </c>
      <c r="H285" s="2" t="str">
        <f>IF(D285="",IF(E285="","",VLOOKUP(E285,licences,6)),VLOOKUP(D285,DOSSARD,5))</f>
        <v>MF</v>
      </c>
      <c r="I285" s="2" t="str">
        <f>IF(ISNUMBER(SEARCH("f",H285)),"F","G")</f>
        <v>F</v>
      </c>
      <c r="J285" t="str">
        <f>IF(D285="",IF(E285="","",VLOOKUP(E285,licences,7)),VLOOKUP(D285,DOSSARD,6))</f>
        <v>Collège Parc Ar C'Hoat</v>
      </c>
      <c r="K285" t="str">
        <f>IF(D285="","",VLOOKUP(D285,DOSSARD,8))</f>
        <v>Collèges Mixtes Etablissement</v>
      </c>
      <c r="L285" t="s">
        <v>220</v>
      </c>
      <c r="N285" s="2" t="str">
        <f>IF(D285="",IF(E285="","",IF(VLOOKUP(E285,licences,8)="","",VLOOKUP(E285,licences,8))),IF(VLOOKUP(D285,DOSSARD,7)="","",VLOOKUP(D285,DOSSARD,7)))</f>
        <v>Moëlan-sur-Mer</v>
      </c>
    </row>
    <row r="286" spans="1:14" x14ac:dyDescent="0.3">
      <c r="A286" t="str">
        <f t="shared" si="24"/>
        <v/>
      </c>
      <c r="B286">
        <v>752</v>
      </c>
      <c r="C286">
        <v>264</v>
      </c>
      <c r="D286">
        <v>1193</v>
      </c>
      <c r="E286" s="2">
        <f>IF(D286="","",VLOOKUP(D286,DOSSARD,9))</f>
        <v>1</v>
      </c>
      <c r="F286" t="str">
        <f>IF(D286="",IF(E286="","",VLOOKUP(E286,licences,3)),VLOOKUP(D286,DOSSARD,2))</f>
        <v>GUENOLE LESPER</v>
      </c>
      <c r="G286" t="str">
        <f>IF(D286="",IF(E286="","",VLOOKUP(E286,licences,4)),VLOOKUP(D286,DOSSARD,3))</f>
        <v>TOM</v>
      </c>
      <c r="H286" s="2" t="str">
        <f>IF(D286="",IF(E286="","",VLOOKUP(E286,licences,6)),VLOOKUP(D286,DOSSARD,5))</f>
        <v>MG</v>
      </c>
      <c r="I286" s="2" t="str">
        <f>IF(ISNUMBER(SEARCH("f",H286)),"F","G")</f>
        <v>G</v>
      </c>
      <c r="J286" t="str">
        <f>IF(D286="",IF(E286="","",VLOOKUP(E286,licences,7)),VLOOKUP(D286,DOSSARD,6))</f>
        <v>Collège Parc Ar C'Hoat</v>
      </c>
      <c r="K286" t="str">
        <f>IF(D286="","",VLOOKUP(D286,DOSSARD,8))</f>
        <v>Collèges Mixtes Etablissement</v>
      </c>
      <c r="L286" t="s">
        <v>221</v>
      </c>
      <c r="N286" s="2" t="str">
        <f>IF(D286="",IF(E286="","",IF(VLOOKUP(E286,licences,8)="","",VLOOKUP(E286,licences,8))),IF(VLOOKUP(D286,DOSSARD,7)="","",VLOOKUP(D286,DOSSARD,7)))</f>
        <v>Moëlan-sur-Mer</v>
      </c>
    </row>
    <row r="287" spans="1:14" x14ac:dyDescent="0.3">
      <c r="A287" t="str">
        <f t="shared" si="24"/>
        <v/>
      </c>
      <c r="B287">
        <v>752</v>
      </c>
      <c r="C287">
        <v>268</v>
      </c>
      <c r="D287">
        <v>1198</v>
      </c>
      <c r="E287" s="2">
        <f>IF(D287="","",VLOOKUP(D287,DOSSARD,9))</f>
        <v>1</v>
      </c>
      <c r="F287" t="str">
        <f>IF(D287="",IF(E287="","",VLOOKUP(E287,licences,3)),VLOOKUP(D287,DOSSARD,2))</f>
        <v>LE THOER</v>
      </c>
      <c r="G287" t="str">
        <f>IF(D287="",IF(E287="","",VLOOKUP(E287,licences,4)),VLOOKUP(D287,DOSSARD,3))</f>
        <v>Mathys</v>
      </c>
      <c r="H287" s="2" t="str">
        <f>IF(D287="",IF(E287="","",VLOOKUP(E287,licences,6)),VLOOKUP(D287,DOSSARD,5))</f>
        <v>MG</v>
      </c>
      <c r="I287" s="2" t="str">
        <f>IF(ISNUMBER(SEARCH("f",H287)),"F","G")</f>
        <v>G</v>
      </c>
      <c r="J287" t="str">
        <f>IF(D287="",IF(E287="","",VLOOKUP(E287,licences,7)),VLOOKUP(D287,DOSSARD,6))</f>
        <v>Collège Parc Ar C'Hoat</v>
      </c>
      <c r="K287" t="str">
        <f>IF(D287="","",VLOOKUP(D287,DOSSARD,8))</f>
        <v>Collèges Mixtes Etablissement</v>
      </c>
      <c r="L287" t="s">
        <v>222</v>
      </c>
      <c r="N287" s="2" t="str">
        <f>IF(D287="",IF(E287="","",IF(VLOOKUP(E287,licences,8)="","",VLOOKUP(E287,licences,8))),IF(VLOOKUP(D287,DOSSARD,7)="","",VLOOKUP(D287,DOSSARD,7)))</f>
        <v>Moëlan-sur-Mer</v>
      </c>
    </row>
    <row r="288" spans="1:14" x14ac:dyDescent="0.3">
      <c r="A288" t="str">
        <f t="shared" si="24"/>
        <v/>
      </c>
    </row>
    <row r="289" spans="1:14" x14ac:dyDescent="0.3">
      <c r="A289">
        <f t="shared" si="24"/>
        <v>58</v>
      </c>
      <c r="B289">
        <v>753</v>
      </c>
      <c r="C289">
        <v>120</v>
      </c>
      <c r="D289">
        <v>1682</v>
      </c>
      <c r="E289" s="2">
        <f>IF(D289="","",VLOOKUP(D289,DOSSARD,9))</f>
        <v>3</v>
      </c>
      <c r="F289" t="str">
        <f>IF(D289="",IF(E289="","",VLOOKUP(E289,licences,3)),VLOOKUP(D289,DOSSARD,2))</f>
        <v>LE GRAND</v>
      </c>
      <c r="G289" t="str">
        <f>IF(D289="",IF(E289="","",VLOOKUP(E289,licences,4)),VLOOKUP(D289,DOSSARD,3))</f>
        <v>Manon</v>
      </c>
      <c r="H289" s="2" t="str">
        <f>IF(D289="",IF(E289="","",VLOOKUP(E289,licences,6)),VLOOKUP(D289,DOSSARD,5))</f>
        <v>MF</v>
      </c>
      <c r="I289" s="2" t="str">
        <f>IF(ISNUMBER(SEARCH("f",H289)),"F","G")</f>
        <v>F</v>
      </c>
      <c r="J289" t="str">
        <f>IF(D289="",IF(E289="","",VLOOKUP(E289,licences,7)),VLOOKUP(D289,DOSSARD,6))</f>
        <v>Collège Henri Le Moal</v>
      </c>
      <c r="K289" t="str">
        <f>IF(D289="","",VLOOKUP(D289,DOSSARD,8))</f>
        <v>Collèges Mixtes Etablissement</v>
      </c>
      <c r="L289" t="s">
        <v>223</v>
      </c>
      <c r="N289" s="2" t="str">
        <f>IF(D289="",IF(E289="","",IF(VLOOKUP(E289,licences,8)="","",VLOOKUP(E289,licences,8))),IF(VLOOKUP(D289,DOSSARD,7)="","",VLOOKUP(D289,DOSSARD,7)))</f>
        <v>Plozévet</v>
      </c>
    </row>
    <row r="290" spans="1:14" x14ac:dyDescent="0.3">
      <c r="A290" t="str">
        <f t="shared" si="24"/>
        <v/>
      </c>
      <c r="B290">
        <v>753</v>
      </c>
      <c r="C290">
        <v>163</v>
      </c>
      <c r="D290">
        <v>1681</v>
      </c>
      <c r="E290" s="2">
        <f>IF(D290="","",VLOOKUP(D290,DOSSARD,9))</f>
        <v>3</v>
      </c>
      <c r="F290" t="str">
        <f>IF(D290="",IF(E290="","",VLOOKUP(E290,licences,3)),VLOOKUP(D290,DOSSARD,2))</f>
        <v>BONIZEC</v>
      </c>
      <c r="G290" t="str">
        <f>IF(D290="",IF(E290="","",VLOOKUP(E290,licences,4)),VLOOKUP(D290,DOSSARD,3))</f>
        <v>Amandine</v>
      </c>
      <c r="H290" s="2" t="str">
        <f>IF(D290="",IF(E290="","",VLOOKUP(E290,licences,6)),VLOOKUP(D290,DOSSARD,5))</f>
        <v>MF</v>
      </c>
      <c r="I290" s="2" t="str">
        <f>IF(ISNUMBER(SEARCH("f",H290)),"F","G")</f>
        <v>F</v>
      </c>
      <c r="J290" t="str">
        <f>IF(D290="",IF(E290="","",VLOOKUP(E290,licences,7)),VLOOKUP(D290,DOSSARD,6))</f>
        <v>Collège Henri Le Moal</v>
      </c>
      <c r="K290" t="str">
        <f>IF(D290="","",VLOOKUP(D290,DOSSARD,8))</f>
        <v>Collèges Mixtes Etablissement</v>
      </c>
      <c r="L290" t="s">
        <v>223</v>
      </c>
      <c r="N290" s="2" t="str">
        <f>IF(D290="",IF(E290="","",IF(VLOOKUP(E290,licences,8)="","",VLOOKUP(E290,licences,8))),IF(VLOOKUP(D290,DOSSARD,7)="","",VLOOKUP(D290,DOSSARD,7)))</f>
        <v>Plozévet</v>
      </c>
    </row>
    <row r="291" spans="1:14" x14ac:dyDescent="0.3">
      <c r="A291" t="str">
        <f t="shared" si="24"/>
        <v/>
      </c>
      <c r="B291">
        <v>753</v>
      </c>
      <c r="C291">
        <v>224</v>
      </c>
      <c r="D291">
        <v>1668</v>
      </c>
      <c r="E291" s="2">
        <f>IF(D291="","",VLOOKUP(D291,DOSSARD,9))</f>
        <v>1</v>
      </c>
      <c r="F291" t="str">
        <f>IF(D291="",IF(E291="","",VLOOKUP(E291,licences,3)),VLOOKUP(D291,DOSSARD,2))</f>
        <v>HUREL</v>
      </c>
      <c r="G291" t="str">
        <f>IF(D291="",IF(E291="","",VLOOKUP(E291,licences,4)),VLOOKUP(D291,DOSSARD,3))</f>
        <v>Yael</v>
      </c>
      <c r="H291" s="2" t="str">
        <f>IF(D291="",IF(E291="","",VLOOKUP(E291,licences,6)),VLOOKUP(D291,DOSSARD,5))</f>
        <v>MG</v>
      </c>
      <c r="I291" s="2" t="str">
        <f>IF(ISNUMBER(SEARCH("f",H291)),"F","G")</f>
        <v>G</v>
      </c>
      <c r="J291" t="str">
        <f>IF(D291="",IF(E291="","",VLOOKUP(E291,licences,7)),VLOOKUP(D291,DOSSARD,6))</f>
        <v>Collège Henri Le Moal</v>
      </c>
      <c r="K291" t="str">
        <f>IF(D291="","",VLOOKUP(D291,DOSSARD,8))</f>
        <v>Collèges Mixtes Etablissement</v>
      </c>
      <c r="L291" t="s">
        <v>224</v>
      </c>
      <c r="N291" s="2" t="str">
        <f>IF(D291="",IF(E291="","",IF(VLOOKUP(E291,licences,8)="","",VLOOKUP(E291,licences,8))),IF(VLOOKUP(D291,DOSSARD,7)="","",VLOOKUP(D291,DOSSARD,7)))</f>
        <v>Plozévet</v>
      </c>
    </row>
    <row r="292" spans="1:14" x14ac:dyDescent="0.3">
      <c r="A292" t="str">
        <f t="shared" si="24"/>
        <v/>
      </c>
      <c r="B292">
        <v>753</v>
      </c>
      <c r="C292">
        <v>246</v>
      </c>
      <c r="D292">
        <v>1670</v>
      </c>
      <c r="E292" s="2">
        <f>IF(D292="","",VLOOKUP(D292,DOSSARD,9))</f>
        <v>1</v>
      </c>
      <c r="F292" t="str">
        <f>IF(D292="",IF(E292="","",VLOOKUP(E292,licences,3)),VLOOKUP(D292,DOSSARD,2))</f>
        <v>LEFEBVRE CONSEIL</v>
      </c>
      <c r="G292" t="str">
        <f>IF(D292="",IF(E292="","",VLOOKUP(E292,licences,4)),VLOOKUP(D292,DOSSARD,3))</f>
        <v>Alex</v>
      </c>
      <c r="H292" s="2" t="str">
        <f>IF(D292="",IF(E292="","",VLOOKUP(E292,licences,6)),VLOOKUP(D292,DOSSARD,5))</f>
        <v>MG</v>
      </c>
      <c r="I292" s="2" t="str">
        <f>IF(ISNUMBER(SEARCH("f",H292)),"F","G")</f>
        <v>G</v>
      </c>
      <c r="J292" t="str">
        <f>IF(D292="",IF(E292="","",VLOOKUP(E292,licences,7)),VLOOKUP(D292,DOSSARD,6))</f>
        <v>Collège Henri Le Moal</v>
      </c>
      <c r="K292" t="str">
        <f>IF(D292="","",VLOOKUP(D292,DOSSARD,8))</f>
        <v>Collèges Mixtes Etablissement</v>
      </c>
      <c r="L292" t="s">
        <v>225</v>
      </c>
      <c r="N292" s="2" t="str">
        <f>IF(D292="",IF(E292="","",IF(VLOOKUP(E292,licences,8)="","",VLOOKUP(E292,licences,8))),IF(VLOOKUP(D292,DOSSARD,7)="","",VLOOKUP(D292,DOSSARD,7)))</f>
        <v>Plozévet</v>
      </c>
    </row>
    <row r="293" spans="1:14" x14ac:dyDescent="0.3">
      <c r="A293" t="str">
        <f t="shared" si="24"/>
        <v/>
      </c>
    </row>
    <row r="294" spans="1:14" x14ac:dyDescent="0.3">
      <c r="A294">
        <f t="shared" si="24"/>
        <v>59</v>
      </c>
      <c r="B294">
        <v>819</v>
      </c>
      <c r="C294">
        <v>155</v>
      </c>
      <c r="D294">
        <v>35</v>
      </c>
      <c r="E294" s="2">
        <f>IF(D294="","",VLOOKUP(D294,DOSSARD,9))</f>
        <v>3</v>
      </c>
      <c r="F294" t="str">
        <f>IF(D294="",IF(E294="","",VLOOKUP(E294,licences,3)),VLOOKUP(D294,DOSSARD,2))</f>
        <v>LENAFF MANANT</v>
      </c>
      <c r="G294" t="str">
        <f>IF(D294="",IF(E294="","",VLOOKUP(E294,licences,4)),VLOOKUP(D294,DOSSARD,3))</f>
        <v>ROSALINA</v>
      </c>
      <c r="H294" s="2" t="str">
        <f>IF(D294="",IF(E294="","",VLOOKUP(E294,licences,6)),VLOOKUP(D294,DOSSARD,5))</f>
        <v>MF</v>
      </c>
      <c r="I294" s="2" t="str">
        <f>IF(ISNUMBER(SEARCH("f",H294)),"F","G")</f>
        <v>F</v>
      </c>
      <c r="J294" t="str">
        <f>IF(D294="",IF(E294="","",VLOOKUP(E294,licences,7)),VLOOKUP(D294,DOSSARD,6))</f>
        <v>Collège Anna Marly</v>
      </c>
      <c r="K294" t="str">
        <f>IF(D294="","",VLOOKUP(D294,DOSSARD,8))</f>
        <v>Collèges Mixtes Etablissement</v>
      </c>
      <c r="L294" t="s">
        <v>226</v>
      </c>
      <c r="N294" s="2" t="str">
        <f>IF(D294="",IF(E294="","",IF(VLOOKUP(E294,licences,8)="","",VLOOKUP(E294,licences,8))),IF(VLOOKUP(D294,DOSSARD,7)="","",VLOOKUP(D294,DOSSARD,7)))</f>
        <v>Brest</v>
      </c>
    </row>
    <row r="295" spans="1:14" x14ac:dyDescent="0.3">
      <c r="A295" t="str">
        <f t="shared" ref="A295:A303" si="25">IF(A290="","",A290+1)</f>
        <v/>
      </c>
      <c r="B295">
        <v>819</v>
      </c>
      <c r="C295">
        <v>185</v>
      </c>
      <c r="D295">
        <v>34</v>
      </c>
      <c r="E295" s="2">
        <f>IF(D295="","",VLOOKUP(D295,DOSSARD,9))</f>
        <v>3</v>
      </c>
      <c r="F295" t="str">
        <f>IF(D295="",IF(E295="","",VLOOKUP(E295,licences,3)),VLOOKUP(D295,DOSSARD,2))</f>
        <v>DRAME</v>
      </c>
      <c r="G295" t="str">
        <f>IF(D295="",IF(E295="","",VLOOKUP(E295,licences,4)),VLOOKUP(D295,DOSSARD,3))</f>
        <v>AMY</v>
      </c>
      <c r="H295" s="2" t="str">
        <f>IF(D295="",IF(E295="","",VLOOKUP(E295,licences,6)),VLOOKUP(D295,DOSSARD,5))</f>
        <v>MF</v>
      </c>
      <c r="I295" s="2" t="str">
        <f>IF(ISNUMBER(SEARCH("f",H295)),"F","G")</f>
        <v>F</v>
      </c>
      <c r="J295" t="str">
        <f>IF(D295="",IF(E295="","",VLOOKUP(E295,licences,7)),VLOOKUP(D295,DOSSARD,6))</f>
        <v>Collège Anna Marly</v>
      </c>
      <c r="K295" t="str">
        <f>IF(D295="","",VLOOKUP(D295,DOSSARD,8))</f>
        <v>Collèges Mixtes Etablissement</v>
      </c>
      <c r="L295" t="s">
        <v>227</v>
      </c>
      <c r="N295" s="2" t="str">
        <f>IF(D295="",IF(E295="","",IF(VLOOKUP(E295,licences,8)="","",VLOOKUP(E295,licences,8))),IF(VLOOKUP(D295,DOSSARD,7)="","",VLOOKUP(D295,DOSSARD,7)))</f>
        <v>Brest</v>
      </c>
    </row>
    <row r="296" spans="1:14" x14ac:dyDescent="0.3">
      <c r="A296" t="str">
        <f t="shared" si="25"/>
        <v/>
      </c>
      <c r="B296">
        <v>819</v>
      </c>
      <c r="C296">
        <v>228</v>
      </c>
      <c r="D296">
        <v>22</v>
      </c>
      <c r="E296" s="2">
        <f>IF(D296="","",VLOOKUP(D296,DOSSARD,9))</f>
        <v>1</v>
      </c>
      <c r="F296" t="str">
        <f>IF(D296="",IF(E296="","",VLOOKUP(E296,licences,3)),VLOOKUP(D296,DOSSARD,2))</f>
        <v>CAROFF  KREKOTOWSKI</v>
      </c>
      <c r="G296" t="str">
        <f>IF(D296="",IF(E296="","",VLOOKUP(E296,licences,4)),VLOOKUP(D296,DOSSARD,3))</f>
        <v>ENZO</v>
      </c>
      <c r="H296" s="2" t="str">
        <f>IF(D296="",IF(E296="","",VLOOKUP(E296,licences,6)),VLOOKUP(D296,DOSSARD,5))</f>
        <v>MG</v>
      </c>
      <c r="I296" s="2" t="str">
        <f>IF(ISNUMBER(SEARCH("f",H296)),"F","G")</f>
        <v>G</v>
      </c>
      <c r="J296" t="str">
        <f>IF(D296="",IF(E296="","",VLOOKUP(E296,licences,7)),VLOOKUP(D296,DOSSARD,6))</f>
        <v>Collège Anna Marly</v>
      </c>
      <c r="K296" t="str">
        <f>IF(D296="","",VLOOKUP(D296,DOSSARD,8))</f>
        <v>Collèges Mixtes Etablissement</v>
      </c>
      <c r="L296" t="s">
        <v>187</v>
      </c>
      <c r="N296" s="2" t="str">
        <f>IF(D296="",IF(E296="","",IF(VLOOKUP(E296,licences,8)="","",VLOOKUP(E296,licences,8))),IF(VLOOKUP(D296,DOSSARD,7)="","",VLOOKUP(D296,DOSSARD,7)))</f>
        <v>Brest</v>
      </c>
    </row>
    <row r="297" spans="1:14" x14ac:dyDescent="0.3">
      <c r="A297" t="str">
        <f t="shared" si="25"/>
        <v/>
      </c>
      <c r="B297">
        <v>819</v>
      </c>
      <c r="C297">
        <v>251</v>
      </c>
      <c r="D297">
        <v>21</v>
      </c>
      <c r="E297" s="2">
        <f>IF(D297="","",VLOOKUP(D297,DOSSARD,9))</f>
        <v>1</v>
      </c>
      <c r="F297" t="str">
        <f>IF(D297="",IF(E297="","",VLOOKUP(E297,licences,3)),VLOOKUP(D297,DOSSARD,2))</f>
        <v>BIGOUNDOUD</v>
      </c>
      <c r="G297" t="str">
        <f>IF(D297="",IF(E297="","",VLOOKUP(E297,licences,4)),VLOOKUP(D297,DOSSARD,3))</f>
        <v>Christ</v>
      </c>
      <c r="H297" s="2" t="str">
        <f>IF(D297="",IF(E297="","",VLOOKUP(E297,licences,6)),VLOOKUP(D297,DOSSARD,5))</f>
        <v>CG</v>
      </c>
      <c r="I297" s="2" t="str">
        <f>IF(ISNUMBER(SEARCH("f",H297)),"F","G")</f>
        <v>G</v>
      </c>
      <c r="J297" t="str">
        <f>IF(D297="",IF(E297="","",VLOOKUP(E297,licences,7)),VLOOKUP(D297,DOSSARD,6))</f>
        <v>Collège Anna Marly</v>
      </c>
      <c r="K297" t="str">
        <f>IF(D297="","",VLOOKUP(D297,DOSSARD,8))</f>
        <v>Collèges Mixtes Etablissement</v>
      </c>
      <c r="L297" t="s">
        <v>226</v>
      </c>
      <c r="N297" s="2" t="str">
        <f>IF(D297="",IF(E297="","",IF(VLOOKUP(E297,licences,8)="","",VLOOKUP(E297,licences,8))),IF(VLOOKUP(D297,DOSSARD,7)="","",VLOOKUP(D297,DOSSARD,7)))</f>
        <v>Brest</v>
      </c>
    </row>
    <row r="298" spans="1:14" x14ac:dyDescent="0.3">
      <c r="A298" t="str">
        <f t="shared" si="25"/>
        <v/>
      </c>
    </row>
    <row r="299" spans="1:14" x14ac:dyDescent="0.3">
      <c r="A299">
        <f t="shared" si="25"/>
        <v>60</v>
      </c>
      <c r="B299">
        <v>875</v>
      </c>
      <c r="C299">
        <v>189</v>
      </c>
      <c r="D299">
        <v>1728</v>
      </c>
      <c r="E299" s="9">
        <f>IF(D299="","",VLOOKUP(D299,DOSSARD,9))</f>
        <v>3</v>
      </c>
      <c r="F299" s="8" t="str">
        <f>IF(D299="",IF(E299="","",VLOOKUP(E299,licences,3)),VLOOKUP(D299,DOSSARD,2))</f>
        <v>BIORET</v>
      </c>
      <c r="G299" s="8" t="str">
        <f>IF(D299="",IF(E299="","",VLOOKUP(E299,licences,4)),VLOOKUP(D299,DOSSARD,3))</f>
        <v>Anna</v>
      </c>
      <c r="H299" s="9" t="str">
        <f>IF(D299="",IF(E299="","",VLOOKUP(E299,licences,6)),VLOOKUP(D299,DOSSARD,5))</f>
        <v>MF</v>
      </c>
      <c r="I299" s="9" t="str">
        <f>IF(ISNUMBER(SEARCH("f",H299)),"F","G")</f>
        <v>F</v>
      </c>
      <c r="J299" s="8" t="str">
        <f>IF(D299="",IF(E299="","",VLOOKUP(E299,licences,7)),VLOOKUP(D299,DOSSARD,6))</f>
        <v>Collège François Collobert</v>
      </c>
      <c r="K299" s="8" t="str">
        <f>IF(D299="","",VLOOKUP(D299,DOSSARD,8))</f>
        <v>Collèges Mixtes Etablissement</v>
      </c>
      <c r="L299" t="s">
        <v>228</v>
      </c>
      <c r="N299" s="2" t="str">
        <f>IF(D299="",IF(E299="","",IF(VLOOKUP(E299,licences,8)="","",VLOOKUP(E299,licences,8))),IF(VLOOKUP(D299,DOSSARD,7)="","",VLOOKUP(D299,DOSSARD,7)))</f>
        <v>Pont-de-Buis</v>
      </c>
    </row>
    <row r="300" spans="1:14" x14ac:dyDescent="0.3">
      <c r="A300" t="str">
        <f t="shared" si="25"/>
        <v/>
      </c>
      <c r="B300">
        <v>875</v>
      </c>
      <c r="C300">
        <v>200</v>
      </c>
      <c r="D300">
        <v>1727</v>
      </c>
      <c r="E300" s="9">
        <f>IF(D300="","",VLOOKUP(D300,DOSSARD,9))</f>
        <v>3</v>
      </c>
      <c r="F300" s="8" t="str">
        <f>IF(D300="",IF(E300="","",VLOOKUP(E300,licences,3)),VLOOKUP(D300,DOSSARD,2))</f>
        <v>BELLIARD LE FESSANT</v>
      </c>
      <c r="G300" s="8" t="str">
        <f>IF(D300="",IF(E300="","",VLOOKUP(E300,licences,4)),VLOOKUP(D300,DOSSARD,3))</f>
        <v>Aude</v>
      </c>
      <c r="H300" s="9" t="str">
        <f>IF(D300="",IF(E300="","",VLOOKUP(E300,licences,6)),VLOOKUP(D300,DOSSARD,5))</f>
        <v>MF</v>
      </c>
      <c r="I300" s="9" t="str">
        <f>IF(ISNUMBER(SEARCH("f",H300)),"F","G")</f>
        <v>F</v>
      </c>
      <c r="J300" s="8" t="str">
        <f>IF(D300="",IF(E300="","",VLOOKUP(E300,licences,7)),VLOOKUP(D300,DOSSARD,6))</f>
        <v>Collège François Collobert</v>
      </c>
      <c r="K300" s="8" t="str">
        <f>IF(D300="","",VLOOKUP(D300,DOSSARD,8))</f>
        <v>Collèges Mixtes Etablissement</v>
      </c>
      <c r="L300" t="s">
        <v>229</v>
      </c>
      <c r="N300" s="2" t="str">
        <f>IF(D300="",IF(E300="","",IF(VLOOKUP(E300,licences,8)="","",VLOOKUP(E300,licences,8))),IF(VLOOKUP(D300,DOSSARD,7)="","",VLOOKUP(D300,DOSSARD,7)))</f>
        <v>Pont-de-Buis</v>
      </c>
    </row>
    <row r="301" spans="1:14" x14ac:dyDescent="0.3">
      <c r="A301" t="str">
        <f t="shared" si="25"/>
        <v/>
      </c>
      <c r="B301">
        <v>875</v>
      </c>
      <c r="C301">
        <v>225</v>
      </c>
      <c r="D301">
        <v>1722</v>
      </c>
      <c r="E301" s="9">
        <f>IF(D301="","",VLOOKUP(D301,DOSSARD,9))</f>
        <v>1</v>
      </c>
      <c r="F301" s="8" t="str">
        <f>IF(D301="",IF(E301="","",VLOOKUP(E301,licences,3)),VLOOKUP(D301,DOSSARD,2))</f>
        <v>CUMUNEL</v>
      </c>
      <c r="G301" s="8" t="str">
        <f>IF(D301="",IF(E301="","",VLOOKUP(E301,licences,4)),VLOOKUP(D301,DOSSARD,3))</f>
        <v>Hugo</v>
      </c>
      <c r="H301" s="9" t="str">
        <f>IF(D301="",IF(E301="","",VLOOKUP(E301,licences,6)),VLOOKUP(D301,DOSSARD,5))</f>
        <v>MG</v>
      </c>
      <c r="I301" s="9" t="str">
        <f>IF(ISNUMBER(SEARCH("f",H301)),"F","G")</f>
        <v>G</v>
      </c>
      <c r="J301" s="8" t="str">
        <f>IF(D301="",IF(E301="","",VLOOKUP(E301,licences,7)),VLOOKUP(D301,DOSSARD,6))</f>
        <v>Collège François Collobert</v>
      </c>
      <c r="K301" s="8" t="str">
        <f>IF(D301="","",VLOOKUP(D301,DOSSARD,8))</f>
        <v>Collèges Mixtes Etablissement</v>
      </c>
      <c r="L301" t="s">
        <v>208</v>
      </c>
      <c r="N301" s="2" t="str">
        <f>IF(D301="",IF(E301="","",IF(VLOOKUP(E301,licences,8)="","",VLOOKUP(E301,licences,8))),IF(VLOOKUP(D301,DOSSARD,7)="","",VLOOKUP(D301,DOSSARD,7)))</f>
        <v>Pont-de-Buis</v>
      </c>
    </row>
    <row r="302" spans="1:14" x14ac:dyDescent="0.3">
      <c r="A302" t="str">
        <f t="shared" si="25"/>
        <v/>
      </c>
      <c r="B302">
        <v>875</v>
      </c>
      <c r="C302">
        <v>261</v>
      </c>
      <c r="D302">
        <v>1741</v>
      </c>
      <c r="E302" s="9">
        <f>IF(D302="","",VLOOKUP(D302,DOSSARD,9))</f>
        <v>5</v>
      </c>
      <c r="F302" s="8" t="str">
        <f>IF(D302="",IF(E302="","",VLOOKUP(E302,licences,3)),VLOOKUP(D302,DOSSARD,2))</f>
        <v>DREO</v>
      </c>
      <c r="G302" s="8" t="str">
        <f>IF(D302="",IF(E302="","",VLOOKUP(E302,licences,4)),VLOOKUP(D302,DOSSARD,3))</f>
        <v>Maxence</v>
      </c>
      <c r="H302" s="9" t="str">
        <f>IF(D302="",IF(E302="","",VLOOKUP(E302,licences,6)),VLOOKUP(D302,DOSSARD,5))</f>
        <v>BG</v>
      </c>
      <c r="I302" s="9" t="str">
        <f>IF(ISNUMBER(SEARCH("f",H302)),"F","G")</f>
        <v>G</v>
      </c>
      <c r="J302" s="8" t="str">
        <f>IF(D302="",IF(E302="","",VLOOKUP(E302,licences,7)),VLOOKUP(D302,DOSSARD,6))</f>
        <v>Collège François Collobert</v>
      </c>
      <c r="K302" s="8" t="str">
        <f>IF(D302="","",VLOOKUP(D302,DOSSARD,8))</f>
        <v>Benjamins Mixtes Etablissement</v>
      </c>
      <c r="L302" t="s">
        <v>230</v>
      </c>
      <c r="N302" s="2" t="str">
        <f t="shared" ref="N302" si="26">IF(D302="",IF(E302="","",IF(VLOOKUP(E302,licences,8)="","",VLOOKUP(E302,licences,8))),IF(VLOOKUP(D302,DOSSARD,7)="","",VLOOKUP(D302,DOSSARD,7)))</f>
        <v>Pont-de-Buis</v>
      </c>
    </row>
    <row r="303" spans="1:14" x14ac:dyDescent="0.3">
      <c r="A303" t="str">
        <f t="shared" si="25"/>
        <v/>
      </c>
    </row>
    <row r="305" spans="1:12" x14ac:dyDescent="0.3">
      <c r="A305" t="str">
        <f>IF(A300="","",A300+1)</f>
        <v/>
      </c>
    </row>
    <row r="306" spans="1:12" x14ac:dyDescent="0.3">
      <c r="A306" t="str">
        <f>IF(A301="","",A301+1)</f>
        <v/>
      </c>
    </row>
    <row r="307" spans="1:12" x14ac:dyDescent="0.3">
      <c r="A307" t="str">
        <f>IF(A302="","",A302+1)</f>
        <v/>
      </c>
    </row>
    <row r="308" spans="1:12" x14ac:dyDescent="0.3">
      <c r="A308" t="str">
        <f>IF(A303="","",A303+1)</f>
        <v/>
      </c>
      <c r="C308"/>
      <c r="D308"/>
      <c r="E308" s="9"/>
      <c r="F308" s="8"/>
      <c r="G308" s="8"/>
      <c r="H308" s="9"/>
      <c r="I308" s="9"/>
      <c r="J308" s="8"/>
      <c r="K308" s="8"/>
      <c r="L308"/>
    </row>
    <row r="310" spans="1:12" x14ac:dyDescent="0.3">
      <c r="A310" t="str">
        <f t="shared" ref="A310:A312" si="27">IF(A305="","",A305+1)</f>
        <v/>
      </c>
    </row>
    <row r="311" spans="1:12" x14ac:dyDescent="0.3">
      <c r="A311" t="str">
        <f t="shared" si="27"/>
        <v/>
      </c>
    </row>
    <row r="312" spans="1:12" x14ac:dyDescent="0.3">
      <c r="A312" t="str">
        <f t="shared" si="27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1497-1F90-4EA3-A304-DBE89D0DA1CE}">
  <dimension ref="A2:N192"/>
  <sheetViews>
    <sheetView workbookViewId="0">
      <selection activeCell="P15" sqref="P15"/>
    </sheetView>
  </sheetViews>
  <sheetFormatPr baseColWidth="10" defaultRowHeight="14.4" x14ac:dyDescent="0.3"/>
  <cols>
    <col min="10" max="10" width="23.21875" bestFit="1" customWidth="1"/>
  </cols>
  <sheetData>
    <row r="2" spans="1:14" x14ac:dyDescent="0.3">
      <c r="A2" s="3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5"/>
      <c r="J2" s="6" t="s">
        <v>8</v>
      </c>
      <c r="K2" s="3" t="s">
        <v>9</v>
      </c>
      <c r="L2" s="7" t="s">
        <v>10</v>
      </c>
      <c r="M2" s="7" t="s">
        <v>11</v>
      </c>
      <c r="N2" s="5" t="s">
        <v>12</v>
      </c>
    </row>
    <row r="3" spans="1:14" x14ac:dyDescent="0.3">
      <c r="A3" s="8"/>
      <c r="B3" s="8"/>
      <c r="C3" s="9"/>
      <c r="D3" s="10"/>
      <c r="E3" s="5"/>
      <c r="F3" s="6"/>
      <c r="G3" s="6"/>
      <c r="H3" s="5"/>
      <c r="I3" s="5"/>
      <c r="J3" s="6"/>
      <c r="K3" s="3"/>
      <c r="L3" s="9"/>
      <c r="M3" s="9"/>
      <c r="N3" s="5"/>
    </row>
    <row r="4" spans="1:14" x14ac:dyDescent="0.3">
      <c r="A4">
        <v>1</v>
      </c>
      <c r="B4">
        <v>42</v>
      </c>
      <c r="C4">
        <v>1</v>
      </c>
      <c r="D4">
        <v>1205</v>
      </c>
      <c r="E4" s="7">
        <f>IF(D4="","",VLOOKUP(D4,DOSSARD,9))</f>
        <v>2</v>
      </c>
      <c r="F4" s="3" t="str">
        <f>IF(D4="",IF(E4="","",VLOOKUP(E4,licences,3)),VLOOKUP(D4,DOSSARD,2))</f>
        <v>LE GARREC</v>
      </c>
      <c r="G4" s="3" t="str">
        <f>IF(D4="",IF(E4="","",VLOOKUP(E4,licences,4)),VLOOKUP(D4,DOSSARD,3))</f>
        <v>ERWAN</v>
      </c>
      <c r="H4" s="7" t="str">
        <f>IF(D4="",IF(E4="","",VLOOKUP(E4,licences,6)),VLOOKUP(D4,DOSSARD,5))</f>
        <v>MG</v>
      </c>
      <c r="I4" s="7" t="str">
        <f>IF(ISNUMBER(SEARCH("f",H4)),"F","G")</f>
        <v>G</v>
      </c>
      <c r="J4" s="3" t="str">
        <f>IF(D4="",IF(E4="","",VLOOKUP(E4,licences,7)),VLOOKUP(D4,DOSSARD,6))</f>
        <v>Collège Parc Ar C'Hoat</v>
      </c>
      <c r="K4" s="3" t="str">
        <f>IF(D4="","",VLOOKUP(D4,DOSSARD,8))</f>
        <v>Collèges Mixtes Animation</v>
      </c>
      <c r="L4" t="s">
        <v>172</v>
      </c>
      <c r="M4" t="s">
        <v>236</v>
      </c>
      <c r="N4" s="7" t="str">
        <f t="shared" ref="N4:N47" si="0">IF(D4="",IF(E4="","",IF(VLOOKUP(E4,licences,8)="","",VLOOKUP(E4,licences,8))),IF(VLOOKUP(D4,DOSSARD,7)="","",VLOOKUP(D4,DOSSARD,7)))</f>
        <v>Moëlan-sur-Mer</v>
      </c>
    </row>
    <row r="5" spans="1:14" x14ac:dyDescent="0.3">
      <c r="B5">
        <v>42</v>
      </c>
      <c r="C5">
        <v>10</v>
      </c>
      <c r="D5">
        <v>1234</v>
      </c>
      <c r="E5" s="7">
        <f>IF(D5="","",VLOOKUP(D5,DOSSARD,9))</f>
        <v>4</v>
      </c>
      <c r="F5" s="3" t="str">
        <f>IF(D5="",IF(E5="","",VLOOKUP(E5,licences,3)),VLOOKUP(D5,DOSSARD,2))</f>
        <v>LADUNE</v>
      </c>
      <c r="G5" s="3" t="str">
        <f>IF(D5="",IF(E5="","",VLOOKUP(E5,licences,4)),VLOOKUP(D5,DOSSARD,3))</f>
        <v>Chloé</v>
      </c>
      <c r="H5" s="7" t="str">
        <f>IF(D5="",IF(E5="","",VLOOKUP(E5,licences,6)),VLOOKUP(D5,DOSSARD,5))</f>
        <v>MF</v>
      </c>
      <c r="I5" s="7" t="str">
        <f>IF(ISNUMBER(SEARCH("f",H5)),"F","G")</f>
        <v>F</v>
      </c>
      <c r="J5" s="3" t="str">
        <f>IF(D5="",IF(E5="","",VLOOKUP(E5,licences,7)),VLOOKUP(D5,DOSSARD,6))</f>
        <v>Collège Parc Ar C'Hoat</v>
      </c>
      <c r="K5" s="3" t="str">
        <f>IF(D5="","",VLOOKUP(D5,DOSSARD,8))</f>
        <v>Collèges Mixtes Animation</v>
      </c>
      <c r="L5" t="s">
        <v>211</v>
      </c>
      <c r="M5" t="s">
        <v>236</v>
      </c>
      <c r="N5" s="7" t="str">
        <f t="shared" si="0"/>
        <v>Moëlan-sur-Mer</v>
      </c>
    </row>
    <row r="6" spans="1:14" x14ac:dyDescent="0.3">
      <c r="B6">
        <v>42</v>
      </c>
      <c r="C6">
        <v>12</v>
      </c>
      <c r="D6">
        <v>1241</v>
      </c>
      <c r="E6" s="7">
        <f>IF(D6="","",VLOOKUP(D6,DOSSARD,9))</f>
        <v>4</v>
      </c>
      <c r="F6" s="3" t="str">
        <f>IF(D6="",IF(E6="","",VLOOKUP(E6,licences,3)),VLOOKUP(D6,DOSSARD,2))</f>
        <v>TIRTIAUX</v>
      </c>
      <c r="G6" s="3" t="str">
        <f>IF(D6="",IF(E6="","",VLOOKUP(E6,licences,4)),VLOOKUP(D6,DOSSARD,3))</f>
        <v>Jade</v>
      </c>
      <c r="H6" s="7" t="str">
        <f>IF(D6="",IF(E6="","",VLOOKUP(E6,licences,6)),VLOOKUP(D6,DOSSARD,5))</f>
        <v>MF</v>
      </c>
      <c r="I6" s="7" t="str">
        <f>IF(ISNUMBER(SEARCH("f",H6)),"F","G")</f>
        <v>F</v>
      </c>
      <c r="J6" s="3" t="str">
        <f>IF(D6="",IF(E6="","",VLOOKUP(E6,licences,7)),VLOOKUP(D6,DOSSARD,6))</f>
        <v>Collège Parc Ar C'Hoat</v>
      </c>
      <c r="K6" s="3" t="str">
        <f>IF(D6="","",VLOOKUP(D6,DOSSARD,8))</f>
        <v>Collèges Mixtes Animation</v>
      </c>
      <c r="L6" t="s">
        <v>209</v>
      </c>
      <c r="M6" t="s">
        <v>238</v>
      </c>
      <c r="N6" s="7" t="str">
        <f t="shared" si="0"/>
        <v>Moëlan-sur-Mer</v>
      </c>
    </row>
    <row r="7" spans="1:14" x14ac:dyDescent="0.3">
      <c r="B7">
        <v>42</v>
      </c>
      <c r="C7">
        <v>19</v>
      </c>
      <c r="D7">
        <v>1209</v>
      </c>
      <c r="E7" s="7">
        <f>IF(D7="","",VLOOKUP(D7,DOSSARD,9))</f>
        <v>2</v>
      </c>
      <c r="F7" s="3" t="str">
        <f>IF(D7="",IF(E7="","",VLOOKUP(E7,licences,3)),VLOOKUP(D7,DOSSARD,2))</f>
        <v>TEPER</v>
      </c>
      <c r="G7" s="3" t="str">
        <f>IF(D7="",IF(E7="","",VLOOKUP(E7,licences,4)),VLOOKUP(D7,DOSSARD,3))</f>
        <v>TITOUAN</v>
      </c>
      <c r="H7" s="7" t="str">
        <f>IF(D7="",IF(E7="","",VLOOKUP(E7,licences,6)),VLOOKUP(D7,DOSSARD,5))</f>
        <v>MG</v>
      </c>
      <c r="I7" s="7" t="str">
        <f>IF(ISNUMBER(SEARCH("f",H7)),"F","G")</f>
        <v>G</v>
      </c>
      <c r="J7" s="3" t="str">
        <f>IF(D7="",IF(E7="","",VLOOKUP(E7,licences,7)),VLOOKUP(D7,DOSSARD,6))</f>
        <v>Collège Parc Ar C'Hoat</v>
      </c>
      <c r="K7" s="3" t="str">
        <f>IF(D7="","",VLOOKUP(D7,DOSSARD,8))</f>
        <v>Collèges Mixtes Animation</v>
      </c>
      <c r="L7" t="s">
        <v>211</v>
      </c>
      <c r="M7" t="s">
        <v>238</v>
      </c>
      <c r="N7" s="7" t="str">
        <f t="shared" si="0"/>
        <v>Moëlan-sur-Mer</v>
      </c>
    </row>
    <row r="8" spans="1:14" x14ac:dyDescent="0.3">
      <c r="E8" s="7"/>
      <c r="F8" s="3"/>
      <c r="G8" s="3"/>
      <c r="H8" s="7"/>
      <c r="I8" s="7"/>
      <c r="J8" s="3"/>
      <c r="K8" s="3"/>
      <c r="N8" s="7"/>
    </row>
    <row r="9" spans="1:14" x14ac:dyDescent="0.3">
      <c r="A9">
        <f>IF(A4="","",A4+1)</f>
        <v>2</v>
      </c>
      <c r="B9">
        <v>53</v>
      </c>
      <c r="C9">
        <v>11</v>
      </c>
      <c r="D9">
        <v>1862</v>
      </c>
      <c r="E9" s="7">
        <f>IF(D9="","",VLOOKUP(D9,DOSSARD,9))</f>
        <v>4</v>
      </c>
      <c r="F9" s="3" t="str">
        <f>IF(D9="",IF(E9="","",VLOOKUP(E9,licences,3)),VLOOKUP(D9,DOSSARD,2))</f>
        <v>LE FLOC'H</v>
      </c>
      <c r="G9" s="3" t="str">
        <f>IF(D9="",IF(E9="","",VLOOKUP(E9,licences,4)),VLOOKUP(D9,DOSSARD,3))</f>
        <v>CLEMENCE</v>
      </c>
      <c r="H9" s="7" t="str">
        <f>IF(D9="",IF(E9="","",VLOOKUP(E9,licences,6)),VLOOKUP(D9,DOSSARD,5))</f>
        <v>MF</v>
      </c>
      <c r="I9" s="7" t="str">
        <f>IF(ISNUMBER(SEARCH("f",H9)),"F","G")</f>
        <v>F</v>
      </c>
      <c r="J9" s="3" t="str">
        <f>IF(D9="",IF(E9="","",VLOOKUP(E9,licences,7)),VLOOKUP(D9,DOSSARD,6))</f>
        <v>Collège Auguste Brizeux</v>
      </c>
      <c r="K9" s="3" t="str">
        <f>IF(D9="","",VLOOKUP(D9,DOSSARD,8))</f>
        <v>Collèges Mixtes Animation</v>
      </c>
      <c r="L9" t="s">
        <v>417</v>
      </c>
      <c r="M9" t="s">
        <v>240</v>
      </c>
      <c r="N9" s="7" t="str">
        <f t="shared" si="0"/>
        <v>Quimper</v>
      </c>
    </row>
    <row r="10" spans="1:14" x14ac:dyDescent="0.3">
      <c r="A10" t="str">
        <f>IF(A5="","",A5+1)</f>
        <v/>
      </c>
      <c r="B10">
        <v>53</v>
      </c>
      <c r="C10">
        <v>11</v>
      </c>
      <c r="D10">
        <v>1847</v>
      </c>
      <c r="E10" s="7">
        <f>IF(D10="","",VLOOKUP(D10,DOSSARD,9))</f>
        <v>2</v>
      </c>
      <c r="F10" s="3" t="str">
        <f>IF(D10="",IF(E10="","",VLOOKUP(E10,licences,3)),VLOOKUP(D10,DOSSARD,2))</f>
        <v>HOUDAYER BUREL</v>
      </c>
      <c r="G10" s="3" t="str">
        <f>IF(D10="",IF(E10="","",VLOOKUP(E10,licences,4)),VLOOKUP(D10,DOSSARD,3))</f>
        <v>PIERRE</v>
      </c>
      <c r="H10" s="7" t="str">
        <f>IF(D10="",IF(E10="","",VLOOKUP(E10,licences,6)),VLOOKUP(D10,DOSSARD,5))</f>
        <v>MG</v>
      </c>
      <c r="I10" s="7" t="str">
        <f>IF(ISNUMBER(SEARCH("f",H10)),"F","G")</f>
        <v>G</v>
      </c>
      <c r="J10" s="3" t="str">
        <f>IF(D10="",IF(E10="","",VLOOKUP(E10,licences,7)),VLOOKUP(D10,DOSSARD,6))</f>
        <v>Collège Auguste Brizeux</v>
      </c>
      <c r="K10" s="3" t="str">
        <f>IF(D10="","",VLOOKUP(D10,DOSSARD,8))</f>
        <v>Collèges Mixtes Animation</v>
      </c>
      <c r="L10" t="s">
        <v>415</v>
      </c>
      <c r="M10" t="s">
        <v>240</v>
      </c>
      <c r="N10" s="7" t="str">
        <f t="shared" si="0"/>
        <v>Quimper</v>
      </c>
    </row>
    <row r="11" spans="1:14" x14ac:dyDescent="0.3">
      <c r="A11" t="str">
        <f>IF(A6="","",A6+1)</f>
        <v/>
      </c>
      <c r="B11">
        <v>53</v>
      </c>
      <c r="C11">
        <v>13</v>
      </c>
      <c r="D11">
        <v>1854</v>
      </c>
      <c r="E11" s="7">
        <f>IF(D11="","",VLOOKUP(D11,DOSSARD,9))</f>
        <v>2</v>
      </c>
      <c r="F11" s="3" t="str">
        <f>IF(D11="",IF(E11="","",VLOOKUP(E11,licences,3)),VLOOKUP(D11,DOSSARD,2))</f>
        <v>MASSE</v>
      </c>
      <c r="G11" s="3" t="str">
        <f>IF(D11="",IF(E11="","",VLOOKUP(E11,licences,4)),VLOOKUP(D11,DOSSARD,3))</f>
        <v>RYAN</v>
      </c>
      <c r="H11" s="7" t="str">
        <f>IF(D11="",IF(E11="","",VLOOKUP(E11,licences,6)),VLOOKUP(D11,DOSSARD,5))</f>
        <v>MG</v>
      </c>
      <c r="I11" s="7" t="str">
        <f>IF(ISNUMBER(SEARCH("f",H11)),"F","G")</f>
        <v>G</v>
      </c>
      <c r="J11" s="3" t="str">
        <f>IF(D11="",IF(E11="","",VLOOKUP(E11,licences,7)),VLOOKUP(D11,DOSSARD,6))</f>
        <v>Collège Auguste Brizeux</v>
      </c>
      <c r="K11" s="3" t="str">
        <f>IF(D11="","",VLOOKUP(D11,DOSSARD,8))</f>
        <v>Collèges Mixtes Animation</v>
      </c>
      <c r="L11" t="s">
        <v>415</v>
      </c>
      <c r="M11" t="s">
        <v>241</v>
      </c>
      <c r="N11" s="7" t="str">
        <f t="shared" si="0"/>
        <v>Quimper</v>
      </c>
    </row>
    <row r="12" spans="1:14" x14ac:dyDescent="0.3">
      <c r="A12" t="str">
        <f>IF(A7="","",A7+1)</f>
        <v/>
      </c>
      <c r="B12">
        <v>53</v>
      </c>
      <c r="C12">
        <v>18</v>
      </c>
      <c r="D12">
        <v>1861</v>
      </c>
      <c r="E12" s="7">
        <f>IF(D12="","",VLOOKUP(D12,DOSSARD,9))</f>
        <v>4</v>
      </c>
      <c r="F12" s="3" t="str">
        <f>IF(D12="",IF(E12="","",VLOOKUP(E12,licences,3)),VLOOKUP(D12,DOSSARD,2))</f>
        <v>BONTOUX</v>
      </c>
      <c r="G12" s="3" t="str">
        <f>IF(D12="",IF(E12="","",VLOOKUP(E12,licences,4)),VLOOKUP(D12,DOSSARD,3))</f>
        <v>ANOUK</v>
      </c>
      <c r="H12" s="7" t="str">
        <f>IF(D12="",IF(E12="","",VLOOKUP(E12,licences,6)),VLOOKUP(D12,DOSSARD,5))</f>
        <v>MF</v>
      </c>
      <c r="I12" s="7" t="str">
        <f>IF(ISNUMBER(SEARCH("f",H12)),"F","G")</f>
        <v>F</v>
      </c>
      <c r="J12" s="3" t="str">
        <f>IF(D12="",IF(E12="","",VLOOKUP(E12,licences,7)),VLOOKUP(D12,DOSSARD,6))</f>
        <v>Collège Auguste Brizeux</v>
      </c>
      <c r="K12" s="3" t="str">
        <f>IF(D12="","",VLOOKUP(D12,DOSSARD,8))</f>
        <v>Collèges Mixtes Animation</v>
      </c>
      <c r="L12" t="s">
        <v>418</v>
      </c>
      <c r="M12" t="s">
        <v>241</v>
      </c>
      <c r="N12" s="7" t="str">
        <f t="shared" si="0"/>
        <v>Quimper</v>
      </c>
    </row>
    <row r="13" spans="1:14" x14ac:dyDescent="0.3">
      <c r="E13" s="7"/>
      <c r="F13" s="3"/>
      <c r="G13" s="3"/>
      <c r="H13" s="7"/>
      <c r="I13" s="7"/>
      <c r="J13" s="3"/>
      <c r="K13" s="3"/>
      <c r="N13" s="7"/>
    </row>
    <row r="14" spans="1:14" x14ac:dyDescent="0.3">
      <c r="A14">
        <f>IF(A9="","",A9+1)</f>
        <v>3</v>
      </c>
      <c r="B14">
        <v>62</v>
      </c>
      <c r="C14">
        <v>6</v>
      </c>
      <c r="D14">
        <v>925</v>
      </c>
      <c r="E14" s="7">
        <f>IF(D14="","",VLOOKUP(D14,DOSSARD,9))</f>
        <v>4</v>
      </c>
      <c r="F14" s="3" t="str">
        <f>IF(D14="",IF(E14="","",VLOOKUP(E14,licences,3)),VLOOKUP(D14,DOSSARD,2))</f>
        <v>LAINE BEAUSSER</v>
      </c>
      <c r="G14" s="3" t="str">
        <f>IF(D14="",IF(E14="","",VLOOKUP(E14,licences,4)),VLOOKUP(D14,DOSSARD,3))</f>
        <v>EMMA</v>
      </c>
      <c r="H14" s="7" t="str">
        <f>IF(D14="",IF(E14="","",VLOOKUP(E14,licences,6)),VLOOKUP(D14,DOSSARD,5))</f>
        <v>MF</v>
      </c>
      <c r="I14" s="7" t="str">
        <f>IF(ISNUMBER(SEARCH("f",H14)),"F","G")</f>
        <v>F</v>
      </c>
      <c r="J14" s="3" t="str">
        <f>IF(D14="",IF(E14="","",VLOOKUP(E14,licences,7)),VLOOKUP(D14,DOSSARD,6))</f>
        <v>Collège Mescoat</v>
      </c>
      <c r="K14" s="3" t="str">
        <f>IF(D14="","",VLOOKUP(D14,DOSSARD,8))</f>
        <v>Collèges Mixtes Animation</v>
      </c>
      <c r="L14" t="s">
        <v>67</v>
      </c>
      <c r="M14" t="s">
        <v>246</v>
      </c>
      <c r="N14" s="7" t="str">
        <f t="shared" si="0"/>
        <v>Landerneau</v>
      </c>
    </row>
    <row r="15" spans="1:14" x14ac:dyDescent="0.3">
      <c r="A15" t="str">
        <f>IF(A10="","",A10+1)</f>
        <v/>
      </c>
      <c r="B15">
        <v>62</v>
      </c>
      <c r="C15">
        <v>8</v>
      </c>
      <c r="D15">
        <v>909</v>
      </c>
      <c r="E15" s="7">
        <f>IF(D15="","",VLOOKUP(D15,DOSSARD,9))</f>
        <v>2</v>
      </c>
      <c r="F15" s="3" t="str">
        <f>IF(D15="",IF(E15="","",VLOOKUP(E15,licences,3)),VLOOKUP(D15,DOSSARD,2))</f>
        <v>ROCHER</v>
      </c>
      <c r="G15" s="3" t="str">
        <f>IF(D15="",IF(E15="","",VLOOKUP(E15,licences,4)),VLOOKUP(D15,DOSSARD,3))</f>
        <v>Tom</v>
      </c>
      <c r="H15" s="7" t="str">
        <f>IF(D15="",IF(E15="","",VLOOKUP(E15,licences,6)),VLOOKUP(D15,DOSSARD,5))</f>
        <v>MG</v>
      </c>
      <c r="I15" s="7" t="str">
        <f>IF(ISNUMBER(SEARCH("f",H15)),"F","G")</f>
        <v>G</v>
      </c>
      <c r="J15" s="3" t="str">
        <f>IF(D15="",IF(E15="","",VLOOKUP(E15,licences,7)),VLOOKUP(D15,DOSSARD,6))</f>
        <v>Collège Mescoat</v>
      </c>
      <c r="K15" s="3" t="str">
        <f>IF(D15="","",VLOOKUP(D15,DOSSARD,8))</f>
        <v>Collèges Mixtes Animation</v>
      </c>
      <c r="L15" t="s">
        <v>419</v>
      </c>
      <c r="M15" t="s">
        <v>246</v>
      </c>
      <c r="N15" s="7" t="str">
        <f t="shared" si="0"/>
        <v>Landerneau</v>
      </c>
    </row>
    <row r="16" spans="1:14" x14ac:dyDescent="0.3">
      <c r="A16" t="str">
        <f>IF(A11="","",A11+1)</f>
        <v/>
      </c>
      <c r="B16">
        <v>62</v>
      </c>
      <c r="C16">
        <v>9</v>
      </c>
      <c r="D16">
        <v>921</v>
      </c>
      <c r="E16" s="7">
        <f>IF(D16="","",VLOOKUP(D16,DOSSARD,9))</f>
        <v>4</v>
      </c>
      <c r="F16" s="3" t="str">
        <f>IF(D16="",IF(E16="","",VLOOKUP(E16,licences,3)),VLOOKUP(D16,DOSSARD,2))</f>
        <v>BOLORE</v>
      </c>
      <c r="G16" s="3" t="str">
        <f>IF(D16="",IF(E16="","",VLOOKUP(E16,licences,4)),VLOOKUP(D16,DOSSARD,3))</f>
        <v>LEONIE</v>
      </c>
      <c r="H16" s="7" t="str">
        <f>IF(D16="",IF(E16="","",VLOOKUP(E16,licences,6)),VLOOKUP(D16,DOSSARD,5))</f>
        <v>MF</v>
      </c>
      <c r="I16" s="7" t="str">
        <f>IF(ISNUMBER(SEARCH("f",H16)),"F","G")</f>
        <v>F</v>
      </c>
      <c r="J16" s="3" t="str">
        <f>IF(D16="",IF(E16="","",VLOOKUP(E16,licences,7)),VLOOKUP(D16,DOSSARD,6))</f>
        <v>Collège Mescoat</v>
      </c>
      <c r="K16" s="3" t="str">
        <f>IF(D16="","",VLOOKUP(D16,DOSSARD,8))</f>
        <v>Collèges Mixtes Animation</v>
      </c>
      <c r="L16" t="s">
        <v>67</v>
      </c>
      <c r="M16" t="s">
        <v>253</v>
      </c>
      <c r="N16" s="7" t="str">
        <f t="shared" si="0"/>
        <v>Landerneau</v>
      </c>
    </row>
    <row r="17" spans="1:14" x14ac:dyDescent="0.3">
      <c r="A17" t="str">
        <f>IF(A12="","",A12+1)</f>
        <v/>
      </c>
      <c r="B17">
        <v>62</v>
      </c>
      <c r="C17">
        <v>39</v>
      </c>
      <c r="D17">
        <v>907</v>
      </c>
      <c r="E17" s="7">
        <f>IF(D17="","",VLOOKUP(D17,DOSSARD,9))</f>
        <v>2</v>
      </c>
      <c r="F17" s="3" t="str">
        <f>IF(D17="",IF(E17="","",VLOOKUP(E17,licences,3)),VLOOKUP(D17,DOSSARD,2))</f>
        <v>HALL</v>
      </c>
      <c r="G17" s="3" t="str">
        <f>IF(D17="",IF(E17="","",VLOOKUP(E17,licences,4)),VLOOKUP(D17,DOSSARD,3))</f>
        <v>Léandre</v>
      </c>
      <c r="H17" s="7" t="str">
        <f>IF(D17="",IF(E17="","",VLOOKUP(E17,licences,6)),VLOOKUP(D17,DOSSARD,5))</f>
        <v>MG</v>
      </c>
      <c r="I17" s="7" t="str">
        <f>IF(ISNUMBER(SEARCH("f",H17)),"F","G")</f>
        <v>G</v>
      </c>
      <c r="J17" s="3" t="str">
        <f>IF(D17="",IF(E17="","",VLOOKUP(E17,licences,7)),VLOOKUP(D17,DOSSARD,6))</f>
        <v>Collège Mescoat</v>
      </c>
      <c r="K17" s="3" t="str">
        <f>IF(D17="","",VLOOKUP(D17,DOSSARD,8))</f>
        <v>Collèges Mixtes Animation</v>
      </c>
      <c r="L17" t="s">
        <v>335</v>
      </c>
      <c r="M17" t="s">
        <v>253</v>
      </c>
      <c r="N17" s="7" t="str">
        <f t="shared" si="0"/>
        <v>Landerneau</v>
      </c>
    </row>
    <row r="18" spans="1:14" x14ac:dyDescent="0.3">
      <c r="E18" s="7"/>
      <c r="F18" s="3"/>
      <c r="G18" s="3"/>
      <c r="H18" s="7"/>
      <c r="I18" s="7"/>
      <c r="J18" s="3"/>
      <c r="K18" s="3"/>
      <c r="N18" s="7"/>
    </row>
    <row r="19" spans="1:14" x14ac:dyDescent="0.3">
      <c r="A19">
        <f>IF(A14="","",A14+1)</f>
        <v>4</v>
      </c>
      <c r="B19">
        <v>74</v>
      </c>
      <c r="C19">
        <v>4</v>
      </c>
      <c r="D19">
        <v>2156</v>
      </c>
      <c r="E19" s="7">
        <f>IF(D19="","",VLOOKUP(D19,DOSSARD,9))</f>
        <v>4</v>
      </c>
      <c r="F19" s="3" t="str">
        <f>IF(D19="",IF(E19="","",VLOOKUP(E19,licences,3)),VLOOKUP(D19,DOSSARD,2))</f>
        <v>JEZEQUEL</v>
      </c>
      <c r="G19" s="3" t="str">
        <f>IF(D19="",IF(E19="","",VLOOKUP(E19,licences,4)),VLOOKUP(D19,DOSSARD,3))</f>
        <v>MAIWENN</v>
      </c>
      <c r="H19" s="7" t="str">
        <f>IF(D19="",IF(E19="","",VLOOKUP(E19,licences,6)),VLOOKUP(D19,DOSSARD,5))</f>
        <v>MF</v>
      </c>
      <c r="I19" s="7" t="str">
        <f>IF(ISNUMBER(SEARCH("f",H19)),"F","G")</f>
        <v>F</v>
      </c>
      <c r="J19" s="3" t="str">
        <f>IF(D19="",IF(E19="","",VLOOKUP(E19,licences,7)),VLOOKUP(D19,DOSSARD,6))</f>
        <v>Collège Simone Veil</v>
      </c>
      <c r="K19" s="3" t="str">
        <f>IF(D19="","",VLOOKUP(D19,DOSSARD,8))</f>
        <v>Collèges Mixtes Animation</v>
      </c>
      <c r="L19" t="s">
        <v>195</v>
      </c>
      <c r="M19" t="s">
        <v>107</v>
      </c>
      <c r="N19" s="7" t="str">
        <f t="shared" si="0"/>
        <v>Saint-Renan</v>
      </c>
    </row>
    <row r="20" spans="1:14" x14ac:dyDescent="0.3">
      <c r="A20" t="str">
        <f>IF(A15="","",A15+1)</f>
        <v/>
      </c>
      <c r="B20">
        <v>74</v>
      </c>
      <c r="C20">
        <v>12</v>
      </c>
      <c r="D20">
        <v>2132</v>
      </c>
      <c r="E20" s="7">
        <f>IF(D20="","",VLOOKUP(D20,DOSSARD,9))</f>
        <v>2</v>
      </c>
      <c r="F20" s="3" t="str">
        <f>IF(D20="",IF(E20="","",VLOOKUP(E20,licences,3)),VLOOKUP(D20,DOSSARD,2))</f>
        <v>OEHLER</v>
      </c>
      <c r="G20" s="3" t="str">
        <f>IF(D20="",IF(E20="","",VLOOKUP(E20,licences,4)),VLOOKUP(D20,DOSSARD,3))</f>
        <v>NOE</v>
      </c>
      <c r="H20" s="7" t="str">
        <f>IF(D20="",IF(E20="","",VLOOKUP(E20,licences,6)),VLOOKUP(D20,DOSSARD,5))</f>
        <v>MG</v>
      </c>
      <c r="I20" s="7" t="str">
        <f>IF(ISNUMBER(SEARCH("f",H20)),"F","G")</f>
        <v>G</v>
      </c>
      <c r="J20" s="3" t="str">
        <f>IF(D20="",IF(E20="","",VLOOKUP(E20,licences,7)),VLOOKUP(D20,DOSSARD,6))</f>
        <v>Collège Simone Veil</v>
      </c>
      <c r="K20" s="3" t="str">
        <f>IF(D20="","",VLOOKUP(D20,DOSSARD,8))</f>
        <v>Collèges Mixtes Animation</v>
      </c>
      <c r="L20" t="s">
        <v>420</v>
      </c>
      <c r="M20" t="s">
        <v>107</v>
      </c>
      <c r="N20" s="7" t="str">
        <f t="shared" si="0"/>
        <v>Saint-Renan</v>
      </c>
    </row>
    <row r="21" spans="1:14" x14ac:dyDescent="0.3">
      <c r="A21" t="str">
        <f>IF(A16="","",A16+1)</f>
        <v/>
      </c>
      <c r="B21">
        <v>74</v>
      </c>
      <c r="C21">
        <v>29</v>
      </c>
      <c r="D21">
        <v>2133</v>
      </c>
      <c r="E21" s="7">
        <f>IF(D21="","",VLOOKUP(D21,DOSSARD,9))</f>
        <v>2</v>
      </c>
      <c r="F21" s="3" t="str">
        <f>IF(D21="",IF(E21="","",VLOOKUP(E21,licences,3)),VLOOKUP(D21,DOSSARD,2))</f>
        <v>ROUE GERBRON</v>
      </c>
      <c r="G21" s="3" t="str">
        <f>IF(D21="",IF(E21="","",VLOOKUP(E21,licences,4)),VLOOKUP(D21,DOSSARD,3))</f>
        <v>Aymeric</v>
      </c>
      <c r="H21" s="7" t="str">
        <f>IF(D21="",IF(E21="","",VLOOKUP(E21,licences,6)),VLOOKUP(D21,DOSSARD,5))</f>
        <v>MG</v>
      </c>
      <c r="I21" s="7" t="str">
        <f>IF(ISNUMBER(SEARCH("f",H21)),"F","G")</f>
        <v>G</v>
      </c>
      <c r="J21" s="3" t="str">
        <f>IF(D21="",IF(E21="","",VLOOKUP(E21,licences,7)),VLOOKUP(D21,DOSSARD,6))</f>
        <v>Collège Simone Veil</v>
      </c>
      <c r="K21" s="3" t="str">
        <f>IF(D21="","",VLOOKUP(D21,DOSSARD,8))</f>
        <v>Collèges Mixtes Animation</v>
      </c>
      <c r="L21" t="s">
        <v>421</v>
      </c>
      <c r="M21" t="s">
        <v>107</v>
      </c>
      <c r="N21" s="7" t="str">
        <f t="shared" si="0"/>
        <v>Saint-Renan</v>
      </c>
    </row>
    <row r="22" spans="1:14" x14ac:dyDescent="0.3">
      <c r="A22" t="str">
        <f>IF(A17="","",A17+1)</f>
        <v/>
      </c>
      <c r="B22">
        <v>74</v>
      </c>
      <c r="C22">
        <v>29</v>
      </c>
      <c r="D22">
        <v>2154</v>
      </c>
      <c r="E22" s="7">
        <f>IF(D22="","",VLOOKUP(D22,DOSSARD,9))</f>
        <v>4</v>
      </c>
      <c r="F22" s="3" t="str">
        <f>IF(D22="",IF(E22="","",VLOOKUP(E22,licences,3)),VLOOKUP(D22,DOSSARD,2))</f>
        <v>GESLIN</v>
      </c>
      <c r="G22" s="3" t="str">
        <f>IF(D22="",IF(E22="","",VLOOKUP(E22,licences,4)),VLOOKUP(D22,DOSSARD,3))</f>
        <v>LOU</v>
      </c>
      <c r="H22" s="7" t="str">
        <f>IF(D22="",IF(E22="","",VLOOKUP(E22,licences,6)),VLOOKUP(D22,DOSSARD,5))</f>
        <v>MF</v>
      </c>
      <c r="I22" s="7" t="str">
        <f>IF(ISNUMBER(SEARCH("f",H22)),"F","G")</f>
        <v>F</v>
      </c>
      <c r="J22" s="3" t="str">
        <f>IF(D22="",IF(E22="","",VLOOKUP(E22,licences,7)),VLOOKUP(D22,DOSSARD,6))</f>
        <v>Collège Simone Veil</v>
      </c>
      <c r="K22" s="3" t="str">
        <f>IF(D22="","",VLOOKUP(D22,DOSSARD,8))</f>
        <v>Collèges Mixtes Animation</v>
      </c>
      <c r="L22" t="s">
        <v>422</v>
      </c>
      <c r="M22" t="s">
        <v>107</v>
      </c>
      <c r="N22" s="7" t="str">
        <f t="shared" si="0"/>
        <v>Saint-Renan</v>
      </c>
    </row>
    <row r="23" spans="1:14" x14ac:dyDescent="0.3">
      <c r="E23" s="9"/>
      <c r="F23" s="8"/>
      <c r="G23" s="8"/>
      <c r="H23" s="9"/>
      <c r="I23" s="9"/>
      <c r="J23" s="8"/>
      <c r="K23" s="8"/>
      <c r="N23" s="9"/>
    </row>
    <row r="24" spans="1:14" x14ac:dyDescent="0.3">
      <c r="A24">
        <f>IF(A19="","",A19+1)</f>
        <v>5</v>
      </c>
      <c r="B24">
        <v>109</v>
      </c>
      <c r="C24">
        <v>16</v>
      </c>
      <c r="D24">
        <v>662</v>
      </c>
      <c r="E24" s="9">
        <f>IF(D24="","",VLOOKUP(D24,DOSSARD,9))</f>
        <v>2</v>
      </c>
      <c r="F24" s="8" t="str">
        <f>IF(D24="",IF(E24="","",VLOOKUP(E24,licences,3)),VLOOKUP(D24,DOSSARD,2))</f>
        <v>WIDENT</v>
      </c>
      <c r="G24" s="8" t="str">
        <f>IF(D24="",IF(E24="","",VLOOKUP(E24,licences,4)),VLOOKUP(D24,DOSSARD,3))</f>
        <v>BRIEUC</v>
      </c>
      <c r="H24" s="9" t="str">
        <f>IF(D24="",IF(E24="","",VLOOKUP(E24,licences,6)),VLOOKUP(D24,DOSSARD,5))</f>
        <v>MG</v>
      </c>
      <c r="I24" s="9" t="str">
        <f>IF(ISNUMBER(SEARCH("f",H24)),"F","G")</f>
        <v>G</v>
      </c>
      <c r="J24" s="8" t="str">
        <f>IF(D24="",IF(E24="","",VLOOKUP(E24,licences,7)),VLOOKUP(D24,DOSSARD,6))</f>
        <v>Collège Kervihan</v>
      </c>
      <c r="K24" s="8" t="str">
        <f>IF(D24="","",VLOOKUP(D24,DOSSARD,8))</f>
        <v>Collèges Mixtes Animation</v>
      </c>
      <c r="L24" t="s">
        <v>423</v>
      </c>
      <c r="M24" t="s">
        <v>259</v>
      </c>
      <c r="N24" s="2" t="str">
        <f t="shared" si="0"/>
        <v>Fouesnant</v>
      </c>
    </row>
    <row r="25" spans="1:14" x14ac:dyDescent="0.3">
      <c r="A25" t="str">
        <f>IF(A20="","",A20+1)</f>
        <v/>
      </c>
      <c r="B25">
        <v>109</v>
      </c>
      <c r="C25">
        <v>25</v>
      </c>
      <c r="D25">
        <v>668</v>
      </c>
      <c r="E25" s="2">
        <f>IF(D25="","",VLOOKUP(D25,DOSSARD,9))</f>
        <v>4</v>
      </c>
      <c r="F25" t="str">
        <f>IF(D25="",IF(E25="","",VLOOKUP(E25,licences,3)),VLOOKUP(D25,DOSSARD,2))</f>
        <v>FRANÇOIS</v>
      </c>
      <c r="G25" t="str">
        <f>IF(D25="",IF(E25="","",VLOOKUP(E25,licences,4)),VLOOKUP(D25,DOSSARD,3))</f>
        <v>MOLLY</v>
      </c>
      <c r="H25" s="2" t="str">
        <f>IF(D25="",IF(E25="","",VLOOKUP(E25,licences,6)),VLOOKUP(D25,DOSSARD,5))</f>
        <v>MF</v>
      </c>
      <c r="I25" s="2" t="str">
        <f>IF(ISNUMBER(SEARCH("f",H25)),"F","G")</f>
        <v>F</v>
      </c>
      <c r="J25" t="str">
        <f>IF(D25="",IF(E25="","",VLOOKUP(E25,licences,7)),VLOOKUP(D25,DOSSARD,6))</f>
        <v>Collège Kervihan</v>
      </c>
      <c r="K25" t="str">
        <f>IF(D25="","",VLOOKUP(D25,DOSSARD,8))</f>
        <v>Collèges Mixtes Animation</v>
      </c>
      <c r="L25" t="s">
        <v>424</v>
      </c>
      <c r="M25" t="s">
        <v>259</v>
      </c>
      <c r="N25" s="2" t="str">
        <f t="shared" si="0"/>
        <v>Fouesnant</v>
      </c>
    </row>
    <row r="26" spans="1:14" x14ac:dyDescent="0.3">
      <c r="A26" t="str">
        <f>IF(A21="","",A21+1)</f>
        <v/>
      </c>
      <c r="B26">
        <v>109</v>
      </c>
      <c r="C26">
        <v>26</v>
      </c>
      <c r="D26">
        <v>667</v>
      </c>
      <c r="E26" s="2">
        <f>IF(D26="","",VLOOKUP(D26,DOSSARD,9))</f>
        <v>4</v>
      </c>
      <c r="F26" t="str">
        <f>IF(D26="",IF(E26="","",VLOOKUP(E26,licences,3)),VLOOKUP(D26,DOSSARD,2))</f>
        <v>DELOCHE BETRANCOURT</v>
      </c>
      <c r="G26" t="str">
        <f>IF(D26="",IF(E26="","",VLOOKUP(E26,licences,4)),VLOOKUP(D26,DOSSARD,3))</f>
        <v>Elya</v>
      </c>
      <c r="H26" s="2" t="str">
        <f>IF(D26="",IF(E26="","",VLOOKUP(E26,licences,6)),VLOOKUP(D26,DOSSARD,5))</f>
        <v>MF</v>
      </c>
      <c r="I26" s="2" t="str">
        <f>IF(ISNUMBER(SEARCH("f",H26)),"F","G")</f>
        <v>F</v>
      </c>
      <c r="J26" t="str">
        <f>IF(D26="",IF(E26="","",VLOOKUP(E26,licences,7)),VLOOKUP(D26,DOSSARD,6))</f>
        <v>Collège Kervihan</v>
      </c>
      <c r="K26" t="str">
        <f>IF(D26="","",VLOOKUP(D26,DOSSARD,8))</f>
        <v>Collèges Mixtes Animation</v>
      </c>
      <c r="L26" t="s">
        <v>425</v>
      </c>
      <c r="M26" t="s">
        <v>109</v>
      </c>
      <c r="N26" s="2" t="str">
        <f t="shared" si="0"/>
        <v>Fouesnant</v>
      </c>
    </row>
    <row r="27" spans="1:14" x14ac:dyDescent="0.3">
      <c r="A27" t="str">
        <f>IF(A22="","",A22+1)</f>
        <v/>
      </c>
      <c r="B27">
        <v>109</v>
      </c>
      <c r="C27">
        <v>42</v>
      </c>
      <c r="D27">
        <v>661</v>
      </c>
      <c r="E27" s="2">
        <f>IF(D27="","",VLOOKUP(D27,DOSSARD,9))</f>
        <v>2</v>
      </c>
      <c r="F27" t="str">
        <f>IF(D27="",IF(E27="","",VLOOKUP(E27,licences,3)),VLOOKUP(D27,DOSSARD,2))</f>
        <v>PENNANEAC'H</v>
      </c>
      <c r="G27" t="str">
        <f>IF(D27="",IF(E27="","",VLOOKUP(E27,licences,4)),VLOOKUP(D27,DOSSARD,3))</f>
        <v>Ethan</v>
      </c>
      <c r="H27" s="2" t="str">
        <f>IF(D27="",IF(E27="","",VLOOKUP(E27,licences,6)),VLOOKUP(D27,DOSSARD,5))</f>
        <v>MG</v>
      </c>
      <c r="I27" s="2" t="str">
        <f>IF(ISNUMBER(SEARCH("f",H27)),"F","G")</f>
        <v>G</v>
      </c>
      <c r="J27" t="str">
        <f>IF(D27="",IF(E27="","",VLOOKUP(E27,licences,7)),VLOOKUP(D27,DOSSARD,6))</f>
        <v>Collège Kervihan</v>
      </c>
      <c r="K27" t="str">
        <f>IF(D27="","",VLOOKUP(D27,DOSSARD,8))</f>
        <v>Collèges Mixtes Animation</v>
      </c>
      <c r="L27" t="s">
        <v>426</v>
      </c>
      <c r="M27" t="s">
        <v>109</v>
      </c>
      <c r="N27" s="2" t="str">
        <f t="shared" si="0"/>
        <v>Fouesnant</v>
      </c>
    </row>
    <row r="28" spans="1:14" x14ac:dyDescent="0.3">
      <c r="E28" s="2"/>
      <c r="H28" s="2"/>
      <c r="I28" s="2"/>
      <c r="N28" s="2"/>
    </row>
    <row r="29" spans="1:14" x14ac:dyDescent="0.3">
      <c r="A29">
        <f>IF(A24="","",A24+1)</f>
        <v>6</v>
      </c>
      <c r="B29">
        <v>110</v>
      </c>
      <c r="C29">
        <v>2</v>
      </c>
      <c r="D29">
        <v>455</v>
      </c>
      <c r="E29" s="9">
        <f>IF(D29="","",VLOOKUP(D29,DOSSARD,9))</f>
        <v>4</v>
      </c>
      <c r="F29" s="8" t="str">
        <f>IF(D29="",IF(E29="","",VLOOKUP(E29,licences,3)),VLOOKUP(D29,DOSSARD,2))</f>
        <v>BOURLIER</v>
      </c>
      <c r="G29" s="8" t="str">
        <f>IF(D29="",IF(E29="","",VLOOKUP(E29,licences,4)),VLOOKUP(D29,DOSSARD,3))</f>
        <v>Gabrielle</v>
      </c>
      <c r="H29" s="9" t="str">
        <f>IF(D29="",IF(E29="","",VLOOKUP(E29,licences,6)),VLOOKUP(D29,DOSSARD,5))</f>
        <v>MF</v>
      </c>
      <c r="I29" s="9" t="str">
        <f>IF(ISNUMBER(SEARCH("f",H29)),"F","G")</f>
        <v>F</v>
      </c>
      <c r="J29" s="8" t="str">
        <f>IF(D29="",IF(E29="","",VLOOKUP(E29,licences,7)),VLOOKUP(D29,DOSSARD,6))</f>
        <v>Collège Alain</v>
      </c>
      <c r="K29" s="8" t="str">
        <f>IF(D29="","",VLOOKUP(D29,DOSSARD,8))</f>
        <v>Collèges Mixtes Animation</v>
      </c>
      <c r="L29" t="s">
        <v>391</v>
      </c>
      <c r="M29" t="s">
        <v>109</v>
      </c>
      <c r="N29" s="2" t="str">
        <f t="shared" si="0"/>
        <v>Crozon</v>
      </c>
    </row>
    <row r="30" spans="1:14" x14ac:dyDescent="0.3">
      <c r="A30" t="str">
        <f>IF(A25="","",A25+1)</f>
        <v/>
      </c>
      <c r="B30">
        <v>110</v>
      </c>
      <c r="C30">
        <v>13</v>
      </c>
      <c r="D30">
        <v>452</v>
      </c>
      <c r="E30" s="9">
        <f>IF(D30="","",VLOOKUP(D30,DOSSARD,9))</f>
        <v>4</v>
      </c>
      <c r="F30" s="8" t="str">
        <f>IF(D30="",IF(E30="","",VLOOKUP(E30,licences,3)),VLOOKUP(D30,DOSSARD,2))</f>
        <v>ABRAHAM</v>
      </c>
      <c r="G30" s="8" t="str">
        <f>IF(D30="",IF(E30="","",VLOOKUP(E30,licences,4)),VLOOKUP(D30,DOSSARD,3))</f>
        <v>Clémentine</v>
      </c>
      <c r="H30" s="9" t="str">
        <f>IF(D30="",IF(E30="","",VLOOKUP(E30,licences,6)),VLOOKUP(D30,DOSSARD,5))</f>
        <v>MF</v>
      </c>
      <c r="I30" s="9" t="str">
        <f>IF(ISNUMBER(SEARCH("f",H30)),"F","G")</f>
        <v>F</v>
      </c>
      <c r="J30" s="8" t="str">
        <f>IF(D30="",IF(E30="","",VLOOKUP(E30,licences,7)),VLOOKUP(D30,DOSSARD,6))</f>
        <v>Collège Alain</v>
      </c>
      <c r="K30" s="8" t="str">
        <f>IF(D30="","",VLOOKUP(D30,DOSSARD,8))</f>
        <v>Collèges Mixtes Animation</v>
      </c>
      <c r="L30" t="s">
        <v>343</v>
      </c>
      <c r="M30" t="s">
        <v>109</v>
      </c>
      <c r="N30" s="2" t="str">
        <f t="shared" si="0"/>
        <v>Crozon</v>
      </c>
    </row>
    <row r="31" spans="1:14" x14ac:dyDescent="0.3">
      <c r="A31" t="str">
        <f>IF(A26="","",A26+1)</f>
        <v/>
      </c>
      <c r="B31">
        <v>110</v>
      </c>
      <c r="C31">
        <v>30</v>
      </c>
      <c r="D31">
        <v>428</v>
      </c>
      <c r="E31" s="9">
        <f>IF(D31="","",VLOOKUP(D31,DOSSARD,9))</f>
        <v>2</v>
      </c>
      <c r="F31" s="8" t="str">
        <f>IF(D31="",IF(E31="","",VLOOKUP(E31,licences,3)),VLOOKUP(D31,DOSSARD,2))</f>
        <v>CURTAUD</v>
      </c>
      <c r="G31" s="8" t="str">
        <f>IF(D31="",IF(E31="","",VLOOKUP(E31,licences,4)),VLOOKUP(D31,DOSSARD,3))</f>
        <v>Arthur</v>
      </c>
      <c r="H31" s="9" t="str">
        <f>IF(D31="",IF(E31="","",VLOOKUP(E31,licences,6)),VLOOKUP(D31,DOSSARD,5))</f>
        <v>MG</v>
      </c>
      <c r="I31" s="9" t="str">
        <f>IF(ISNUMBER(SEARCH("f",H31)),"F","G")</f>
        <v>G</v>
      </c>
      <c r="J31" s="8" t="str">
        <f>IF(D31="",IF(E31="","",VLOOKUP(E31,licences,7)),VLOOKUP(D31,DOSSARD,6))</f>
        <v>Collège Alain</v>
      </c>
      <c r="K31" s="8" t="str">
        <f>IF(D31="","",VLOOKUP(D31,DOSSARD,8))</f>
        <v>Collèges Mixtes Animation</v>
      </c>
      <c r="L31" t="s">
        <v>427</v>
      </c>
      <c r="M31" t="s">
        <v>110</v>
      </c>
      <c r="N31" s="2" t="str">
        <f t="shared" si="0"/>
        <v>Crozon</v>
      </c>
    </row>
    <row r="32" spans="1:14" x14ac:dyDescent="0.3">
      <c r="A32" t="str">
        <f>IF(A27="","",A27+1)</f>
        <v/>
      </c>
      <c r="B32">
        <v>110</v>
      </c>
      <c r="C32">
        <v>65</v>
      </c>
      <c r="D32">
        <v>433</v>
      </c>
      <c r="E32" s="9">
        <f>IF(D32="","",VLOOKUP(D32,DOSSARD,9))</f>
        <v>2</v>
      </c>
      <c r="F32" s="8" t="str">
        <f>IF(D32="",IF(E32="","",VLOOKUP(E32,licences,3)),VLOOKUP(D32,DOSSARD,2))</f>
        <v>TANGUY</v>
      </c>
      <c r="G32" s="8" t="str">
        <f>IF(D32="",IF(E32="","",VLOOKUP(E32,licences,4)),VLOOKUP(D32,DOSSARD,3))</f>
        <v>Neil</v>
      </c>
      <c r="H32" s="9" t="str">
        <f>IF(D32="",IF(E32="","",VLOOKUP(E32,licences,6)),VLOOKUP(D32,DOSSARD,5))</f>
        <v>MG</v>
      </c>
      <c r="I32" s="9" t="str">
        <f>IF(ISNUMBER(SEARCH("f",H32)),"F","G")</f>
        <v>G</v>
      </c>
      <c r="J32" s="8" t="str">
        <f>IF(D32="",IF(E32="","",VLOOKUP(E32,licences,7)),VLOOKUP(D32,DOSSARD,6))</f>
        <v>Collège Alain</v>
      </c>
      <c r="K32" s="8" t="str">
        <f>IF(D32="","",VLOOKUP(D32,DOSSARD,8))</f>
        <v>Collèges Mixtes Animation</v>
      </c>
      <c r="L32" t="s">
        <v>266</v>
      </c>
      <c r="M32" t="s">
        <v>110</v>
      </c>
      <c r="N32" s="2" t="str">
        <f t="shared" si="0"/>
        <v>Crozon</v>
      </c>
    </row>
    <row r="33" spans="1:14" x14ac:dyDescent="0.3">
      <c r="E33" s="9"/>
      <c r="F33" s="8"/>
      <c r="G33" s="8"/>
      <c r="H33" s="9"/>
      <c r="I33" s="9"/>
      <c r="J33" s="8"/>
      <c r="K33" s="8"/>
      <c r="N33" s="2"/>
    </row>
    <row r="34" spans="1:14" x14ac:dyDescent="0.3">
      <c r="A34">
        <f>IF(A29="","",A29+1)</f>
        <v>7</v>
      </c>
      <c r="B34">
        <v>142</v>
      </c>
      <c r="C34">
        <v>14</v>
      </c>
      <c r="D34">
        <v>1238</v>
      </c>
      <c r="E34" s="9">
        <f>IF(D34="","",VLOOKUP(D34,DOSSARD,9))</f>
        <v>4</v>
      </c>
      <c r="F34" s="8" t="str">
        <f>IF(D34="",IF(E34="","",VLOOKUP(E34,licences,3)),VLOOKUP(D34,DOSSARD,2))</f>
        <v>MARTIN</v>
      </c>
      <c r="G34" s="8" t="str">
        <f>IF(D34="",IF(E34="","",VLOOKUP(E34,licences,4)),VLOOKUP(D34,DOSSARD,3))</f>
        <v>ROSE</v>
      </c>
      <c r="H34" s="9" t="str">
        <f>IF(D34="",IF(E34="","",VLOOKUP(E34,licences,6)),VLOOKUP(D34,DOSSARD,5))</f>
        <v>MF</v>
      </c>
      <c r="I34" s="9" t="str">
        <f>IF(ISNUMBER(SEARCH("f",H34)),"F","G")</f>
        <v>F</v>
      </c>
      <c r="J34" s="8" t="str">
        <f>IF(D34="",IF(E34="","",VLOOKUP(E34,licences,7)),VLOOKUP(D34,DOSSARD,6))</f>
        <v>Collège Parc Ar C'Hoat</v>
      </c>
      <c r="K34" s="8" t="str">
        <f>IF(D34="","",VLOOKUP(D34,DOSSARD,8))</f>
        <v>Collèges Mixtes Animation</v>
      </c>
      <c r="L34" t="s">
        <v>217</v>
      </c>
      <c r="M34" t="s">
        <v>113</v>
      </c>
      <c r="N34" s="2" t="str">
        <f t="shared" si="0"/>
        <v>Moëlan-sur-Mer</v>
      </c>
    </row>
    <row r="35" spans="1:14" x14ac:dyDescent="0.3">
      <c r="A35" t="str">
        <f>IF(A30="","",A30+1)</f>
        <v/>
      </c>
      <c r="B35">
        <v>142</v>
      </c>
      <c r="C35">
        <v>24</v>
      </c>
      <c r="D35">
        <v>1206</v>
      </c>
      <c r="E35" s="2">
        <f>IF(D35="","",VLOOKUP(D35,DOSSARD,9))</f>
        <v>2</v>
      </c>
      <c r="F35" t="str">
        <f>IF(D35="",IF(E35="","",VLOOKUP(E35,licences,3)),VLOOKUP(D35,DOSSARD,2))</f>
        <v>LE MOEN</v>
      </c>
      <c r="G35" t="str">
        <f>IF(D35="",IF(E35="","",VLOOKUP(E35,licences,4)),VLOOKUP(D35,DOSSARD,3))</f>
        <v>ARISTIDE</v>
      </c>
      <c r="H35" s="2" t="str">
        <f>IF(D35="",IF(E35="","",VLOOKUP(E35,licences,6)),VLOOKUP(D35,DOSSARD,5))</f>
        <v>MG</v>
      </c>
      <c r="I35" s="2" t="str">
        <f>IF(ISNUMBER(SEARCH("f",H35)),"F","G")</f>
        <v>G</v>
      </c>
      <c r="J35" t="str">
        <f>IF(D35="",IF(E35="","",VLOOKUP(E35,licences,7)),VLOOKUP(D35,DOSSARD,6))</f>
        <v>Collège Parc Ar C'Hoat</v>
      </c>
      <c r="K35" t="str">
        <f>IF(D35="","",VLOOKUP(D35,DOSSARD,8))</f>
        <v>Collèges Mixtes Animation</v>
      </c>
      <c r="L35" t="s">
        <v>210</v>
      </c>
      <c r="M35" t="s">
        <v>116</v>
      </c>
      <c r="N35" s="2" t="str">
        <f t="shared" si="0"/>
        <v>Moëlan-sur-Mer</v>
      </c>
    </row>
    <row r="36" spans="1:14" x14ac:dyDescent="0.3">
      <c r="A36" t="str">
        <f>IF(A31="","",A31+1)</f>
        <v/>
      </c>
      <c r="B36">
        <v>142</v>
      </c>
      <c r="C36">
        <v>35</v>
      </c>
      <c r="D36">
        <v>1233</v>
      </c>
      <c r="E36" s="2">
        <f>IF(D36="","",VLOOKUP(D36,DOSSARD,9))</f>
        <v>4</v>
      </c>
      <c r="F36" t="str">
        <f>IF(D36="",IF(E36="","",VLOOKUP(E36,licences,3)),VLOOKUP(D36,DOSSARD,2))</f>
        <v>HAMMOUNI</v>
      </c>
      <c r="G36" t="str">
        <f>IF(D36="",IF(E36="","",VLOOKUP(E36,licences,4)),VLOOKUP(D36,DOSSARD,3))</f>
        <v>ZÉLIE</v>
      </c>
      <c r="H36" s="2" t="str">
        <f>IF(D36="",IF(E36="","",VLOOKUP(E36,licences,6)),VLOOKUP(D36,DOSSARD,5))</f>
        <v>MF</v>
      </c>
      <c r="I36" s="2" t="str">
        <f>IF(ISNUMBER(SEARCH("f",H36)),"F","G")</f>
        <v>F</v>
      </c>
      <c r="J36" t="str">
        <f>IF(D36="",IF(E36="","",VLOOKUP(E36,licences,7)),VLOOKUP(D36,DOSSARD,6))</f>
        <v>Collège Parc Ar C'Hoat</v>
      </c>
      <c r="K36" t="str">
        <f>IF(D36="","",VLOOKUP(D36,DOSSARD,8))</f>
        <v>Collèges Mixtes Animation</v>
      </c>
      <c r="L36" t="s">
        <v>428</v>
      </c>
      <c r="M36" t="s">
        <v>116</v>
      </c>
      <c r="N36" s="2" t="str">
        <f t="shared" si="0"/>
        <v>Moëlan-sur-Mer</v>
      </c>
    </row>
    <row r="37" spans="1:14" x14ac:dyDescent="0.3">
      <c r="A37" t="str">
        <f>IF(A32="","",A32+1)</f>
        <v/>
      </c>
      <c r="B37">
        <v>142</v>
      </c>
      <c r="C37">
        <v>69</v>
      </c>
      <c r="D37">
        <v>1204</v>
      </c>
      <c r="E37" s="2">
        <f>IF(D37="","",VLOOKUP(D37,DOSSARD,9))</f>
        <v>2</v>
      </c>
      <c r="F37" t="str">
        <f>IF(D37="",IF(E37="","",VLOOKUP(E37,licences,3)),VLOOKUP(D37,DOSSARD,2))</f>
        <v>DINET DE PAULA</v>
      </c>
      <c r="G37" t="str">
        <f>IF(D37="",IF(E37="","",VLOOKUP(E37,licences,4)),VLOOKUP(D37,DOSSARD,3))</f>
        <v>Moïse</v>
      </c>
      <c r="H37" s="2" t="str">
        <f>IF(D37="",IF(E37="","",VLOOKUP(E37,licences,6)),VLOOKUP(D37,DOSSARD,5))</f>
        <v>MG</v>
      </c>
      <c r="I37" s="2" t="str">
        <f>IF(ISNUMBER(SEARCH("f",H37)),"F","G")</f>
        <v>G</v>
      </c>
      <c r="J37" t="str">
        <f>IF(D37="",IF(E37="","",VLOOKUP(E37,licences,7)),VLOOKUP(D37,DOSSARD,6))</f>
        <v>Collège Parc Ar C'Hoat</v>
      </c>
      <c r="K37" t="str">
        <f>IF(D37="","",VLOOKUP(D37,DOSSARD,8))</f>
        <v>Collèges Mixtes Animation</v>
      </c>
      <c r="L37" t="s">
        <v>216</v>
      </c>
      <c r="M37" t="s">
        <v>116</v>
      </c>
      <c r="N37" s="2" t="str">
        <f t="shared" si="0"/>
        <v>Moëlan-sur-Mer</v>
      </c>
    </row>
    <row r="38" spans="1:14" x14ac:dyDescent="0.3">
      <c r="E38" s="2"/>
      <c r="H38" s="2"/>
      <c r="I38" s="2"/>
      <c r="N38" s="2"/>
    </row>
    <row r="39" spans="1:14" x14ac:dyDescent="0.3">
      <c r="A39">
        <f>IF(A34="","",A34+1)</f>
        <v>8</v>
      </c>
      <c r="B39">
        <v>153</v>
      </c>
      <c r="C39">
        <v>1</v>
      </c>
      <c r="D39">
        <v>1446</v>
      </c>
      <c r="E39" s="9">
        <f>IF(D39="","",VLOOKUP(D39,DOSSARD,9))</f>
        <v>4</v>
      </c>
      <c r="F39" s="8" t="str">
        <f>IF(D39="",IF(E39="","",VLOOKUP(E39,licences,3)),VLOOKUP(D39,DOSSARD,2))</f>
        <v>LE FAUCHEUR</v>
      </c>
      <c r="G39" s="8" t="str">
        <f>IF(D39="",IF(E39="","",VLOOKUP(E39,licences,4)),VLOOKUP(D39,DOSSARD,3))</f>
        <v>Anouk</v>
      </c>
      <c r="H39" s="9" t="str">
        <f>IF(D39="",IF(E39="","",VLOOKUP(E39,licences,6)),VLOOKUP(D39,DOSSARD,5))</f>
        <v>MF</v>
      </c>
      <c r="I39" s="9" t="str">
        <f>IF(ISNUMBER(SEARCH("f",H39)),"F","G")</f>
        <v>F</v>
      </c>
      <c r="J39" s="8" t="str">
        <f>IF(D39="",IF(E39="","",VLOOKUP(E39,licences,7)),VLOOKUP(D39,DOSSARD,6))</f>
        <v>Collège Edouard Quéau</v>
      </c>
      <c r="K39" s="8" t="str">
        <f>IF(D39="","",VLOOKUP(D39,DOSSARD,8))</f>
        <v>Collèges Mixtes Animation</v>
      </c>
      <c r="L39" t="s">
        <v>429</v>
      </c>
      <c r="M39" t="s">
        <v>116</v>
      </c>
      <c r="N39" s="2" t="str">
        <f t="shared" si="0"/>
        <v>Ploudalmézeau</v>
      </c>
    </row>
    <row r="40" spans="1:14" x14ac:dyDescent="0.3">
      <c r="A40" t="str">
        <f>IF(A35="","",A35+1)</f>
        <v/>
      </c>
      <c r="B40">
        <v>153</v>
      </c>
      <c r="C40">
        <v>34</v>
      </c>
      <c r="D40">
        <v>1449</v>
      </c>
      <c r="E40" s="2">
        <f>IF(D40="","",VLOOKUP(D40,DOSSARD,9))</f>
        <v>4</v>
      </c>
      <c r="F40" t="str">
        <f>IF(D40="",IF(E40="","",VLOOKUP(E40,licences,3)),VLOOKUP(D40,DOSSARD,2))</f>
        <v>RIVOALEN</v>
      </c>
      <c r="G40" t="str">
        <f>IF(D40="",IF(E40="","",VLOOKUP(E40,licences,4)),VLOOKUP(D40,DOSSARD,3))</f>
        <v>Romane</v>
      </c>
      <c r="H40" s="2" t="str">
        <f>IF(D40="",IF(E40="","",VLOOKUP(E40,licences,6)),VLOOKUP(D40,DOSSARD,5))</f>
        <v>MF</v>
      </c>
      <c r="I40" s="2" t="str">
        <f>IF(ISNUMBER(SEARCH("f",H40)),"F","G")</f>
        <v>F</v>
      </c>
      <c r="J40" t="str">
        <f>IF(D40="",IF(E40="","",VLOOKUP(E40,licences,7)),VLOOKUP(D40,DOSSARD,6))</f>
        <v>Collège Edouard Quéau</v>
      </c>
      <c r="K40" t="str">
        <f>IF(D40="","",VLOOKUP(D40,DOSSARD,8))</f>
        <v>Collèges Mixtes Animation</v>
      </c>
      <c r="L40" t="s">
        <v>37</v>
      </c>
      <c r="M40" t="s">
        <v>116</v>
      </c>
      <c r="N40" s="2" t="str">
        <f t="shared" si="0"/>
        <v>Ploudalmézeau</v>
      </c>
    </row>
    <row r="41" spans="1:14" x14ac:dyDescent="0.3">
      <c r="A41" t="str">
        <f>IF(A36="","",A36+1)</f>
        <v/>
      </c>
      <c r="B41">
        <v>153</v>
      </c>
      <c r="C41">
        <v>58</v>
      </c>
      <c r="D41">
        <v>1440</v>
      </c>
      <c r="E41" s="2">
        <f>IF(D41="","",VLOOKUP(D41,DOSSARD,9))</f>
        <v>2</v>
      </c>
      <c r="F41" t="str">
        <f>IF(D41="",IF(E41="","",VLOOKUP(E41,licences,3)),VLOOKUP(D41,DOSSARD,2))</f>
        <v>THINEVEZ</v>
      </c>
      <c r="G41" t="str">
        <f>IF(D41="",IF(E41="","",VLOOKUP(E41,licences,4)),VLOOKUP(D41,DOSSARD,3))</f>
        <v>IWEN</v>
      </c>
      <c r="H41" s="2" t="str">
        <f>IF(D41="",IF(E41="","",VLOOKUP(E41,licences,6)),VLOOKUP(D41,DOSSARD,5))</f>
        <v>MG</v>
      </c>
      <c r="I41" s="2" t="str">
        <f>IF(ISNUMBER(SEARCH("f",H41)),"F","G")</f>
        <v>G</v>
      </c>
      <c r="J41" t="str">
        <f>IF(D41="",IF(E41="","",VLOOKUP(E41,licences,7)),VLOOKUP(D41,DOSSARD,6))</f>
        <v>Collège Edouard Quéau</v>
      </c>
      <c r="K41" t="str">
        <f>IF(D41="","",VLOOKUP(D41,DOSSARD,8))</f>
        <v>Collèges Mixtes Animation</v>
      </c>
      <c r="L41" t="s">
        <v>37</v>
      </c>
      <c r="M41" t="s">
        <v>116</v>
      </c>
      <c r="N41" s="2" t="str">
        <f t="shared" si="0"/>
        <v>Ploudalmézeau</v>
      </c>
    </row>
    <row r="42" spans="1:14" x14ac:dyDescent="0.3">
      <c r="A42" t="str">
        <f>IF(A37="","",A37+1)</f>
        <v/>
      </c>
      <c r="B42">
        <v>153</v>
      </c>
      <c r="C42">
        <v>60</v>
      </c>
      <c r="D42">
        <v>1439</v>
      </c>
      <c r="E42" s="2">
        <f>IF(D42="","",VLOOKUP(D42,DOSSARD,9))</f>
        <v>2</v>
      </c>
      <c r="F42" t="str">
        <f>IF(D42="",IF(E42="","",VLOOKUP(E42,licences,3)),VLOOKUP(D42,DOSSARD,2))</f>
        <v>BARACHET</v>
      </c>
      <c r="G42" t="str">
        <f>IF(D42="",IF(E42="","",VLOOKUP(E42,licences,4)),VLOOKUP(D42,DOSSARD,3))</f>
        <v>IMANOL</v>
      </c>
      <c r="H42" s="2" t="str">
        <f>IF(D42="",IF(E42="","",VLOOKUP(E42,licences,6)),VLOOKUP(D42,DOSSARD,5))</f>
        <v>MG</v>
      </c>
      <c r="I42" s="2" t="str">
        <f>IF(ISNUMBER(SEARCH("f",H42)),"F","G")</f>
        <v>G</v>
      </c>
      <c r="J42" t="str">
        <f>IF(D42="",IF(E42="","",VLOOKUP(E42,licences,7)),VLOOKUP(D42,DOSSARD,6))</f>
        <v>Collège Edouard Quéau</v>
      </c>
      <c r="K42" t="str">
        <f>IF(D42="","",VLOOKUP(D42,DOSSARD,8))</f>
        <v>Collèges Mixtes Animation</v>
      </c>
      <c r="L42" t="s">
        <v>330</v>
      </c>
      <c r="M42" t="s">
        <v>270</v>
      </c>
      <c r="N42" s="2" t="str">
        <f t="shared" si="0"/>
        <v>Ploudalmézeau</v>
      </c>
    </row>
    <row r="43" spans="1:14" x14ac:dyDescent="0.3">
      <c r="E43" s="2"/>
      <c r="H43" s="2"/>
      <c r="I43" s="2"/>
      <c r="N43" s="2"/>
    </row>
    <row r="44" spans="1:14" x14ac:dyDescent="0.3">
      <c r="A44">
        <f t="shared" ref="A44:A47" si="1">IF(A39="","",A39+1)</f>
        <v>9</v>
      </c>
      <c r="B44">
        <v>156</v>
      </c>
      <c r="C44">
        <v>5</v>
      </c>
      <c r="D44">
        <v>403</v>
      </c>
      <c r="E44" s="9">
        <f>IF(D44="","",VLOOKUP(D44,DOSSARD,9))</f>
        <v>4</v>
      </c>
      <c r="F44" s="8" t="str">
        <f>IF(D44="",IF(E44="","",VLOOKUP(E44,licences,3)),VLOOKUP(D44,DOSSARD,2))</f>
        <v>RIVALAIN</v>
      </c>
      <c r="G44" s="8" t="str">
        <f>IF(D44="",IF(E44="","",VLOOKUP(E44,licences,4)),VLOOKUP(D44,DOSSARD,3))</f>
        <v>Léane</v>
      </c>
      <c r="H44" s="9" t="str">
        <f>IF(D44="",IF(E44="","",VLOOKUP(E44,licences,6)),VLOOKUP(D44,DOSSARD,5))</f>
        <v>MF</v>
      </c>
      <c r="I44" s="9" t="str">
        <f>IF(ISNUMBER(SEARCH("f",H44)),"F","G")</f>
        <v>F</v>
      </c>
      <c r="J44" s="8" t="str">
        <f>IF(D44="",IF(E44="","",VLOOKUP(E44,licences,7)),VLOOKUP(D44,DOSSARD,6))</f>
        <v>Collège du Porzou</v>
      </c>
      <c r="K44" s="8" t="str">
        <f>IF(D44="","",VLOOKUP(D44,DOSSARD,8))</f>
        <v>Collèges Mixtes Animation</v>
      </c>
      <c r="L44" t="s">
        <v>375</v>
      </c>
      <c r="M44" t="s">
        <v>430</v>
      </c>
      <c r="N44" s="2" t="str">
        <f t="shared" si="0"/>
        <v>Concarneau</v>
      </c>
    </row>
    <row r="45" spans="1:14" x14ac:dyDescent="0.3">
      <c r="A45" t="str">
        <f t="shared" si="1"/>
        <v/>
      </c>
      <c r="B45">
        <v>156</v>
      </c>
      <c r="C45">
        <v>24</v>
      </c>
      <c r="D45">
        <v>399</v>
      </c>
      <c r="E45" s="2">
        <f>IF(D45="","",VLOOKUP(D45,DOSSARD,9))</f>
        <v>4</v>
      </c>
      <c r="F45" t="str">
        <f>IF(D45="",IF(E45="","",VLOOKUP(E45,licences,3)),VLOOKUP(D45,DOSSARD,2))</f>
        <v>NICOLAS</v>
      </c>
      <c r="G45" t="str">
        <f>IF(D45="",IF(E45="","",VLOOKUP(E45,licences,4)),VLOOKUP(D45,DOSSARD,3))</f>
        <v>Salomé</v>
      </c>
      <c r="H45" s="2" t="str">
        <f>IF(D45="",IF(E45="","",VLOOKUP(E45,licences,6)),VLOOKUP(D45,DOSSARD,5))</f>
        <v>MF</v>
      </c>
      <c r="I45" s="2" t="str">
        <f>IF(ISNUMBER(SEARCH("f",H45)),"F","G")</f>
        <v>F</v>
      </c>
      <c r="J45" t="str">
        <f>IF(D45="",IF(E45="","",VLOOKUP(E45,licences,7)),VLOOKUP(D45,DOSSARD,6))</f>
        <v>Collège du Porzou</v>
      </c>
      <c r="K45" t="str">
        <f>IF(D45="","",VLOOKUP(D45,DOSSARD,8))</f>
        <v>Collèges Mixtes Animation</v>
      </c>
      <c r="L45" t="s">
        <v>133</v>
      </c>
      <c r="M45" t="s">
        <v>430</v>
      </c>
      <c r="N45" s="2" t="str">
        <f t="shared" si="0"/>
        <v>Concarneau</v>
      </c>
    </row>
    <row r="46" spans="1:14" x14ac:dyDescent="0.3">
      <c r="A46" t="str">
        <f t="shared" si="1"/>
        <v/>
      </c>
      <c r="B46">
        <v>156</v>
      </c>
      <c r="C46">
        <v>59</v>
      </c>
      <c r="D46">
        <v>382</v>
      </c>
      <c r="E46" s="2">
        <f>IF(D46="","",VLOOKUP(D46,DOSSARD,9))</f>
        <v>2</v>
      </c>
      <c r="F46" t="str">
        <f>IF(D46="",IF(E46="","",VLOOKUP(E46,licences,3)),VLOOKUP(D46,DOSSARD,2))</f>
        <v>PENVEN THAERON</v>
      </c>
      <c r="G46" t="str">
        <f>IF(D46="",IF(E46="","",VLOOKUP(E46,licences,4)),VLOOKUP(D46,DOSSARD,3))</f>
        <v>AUXENCE</v>
      </c>
      <c r="H46" s="2" t="str">
        <f>IF(D46="",IF(E46="","",VLOOKUP(E46,licences,6)),VLOOKUP(D46,DOSSARD,5))</f>
        <v>MG</v>
      </c>
      <c r="I46" s="2" t="str">
        <f>IF(ISNUMBER(SEARCH("f",H46)),"F","G")</f>
        <v>G</v>
      </c>
      <c r="J46" t="str">
        <f>IF(D46="",IF(E46="","",VLOOKUP(E46,licences,7)),VLOOKUP(D46,DOSSARD,6))</f>
        <v>Collège du Porzou</v>
      </c>
      <c r="K46" t="str">
        <f>IF(D46="","",VLOOKUP(D46,DOSSARD,8))</f>
        <v>Collèges Mixtes Animation</v>
      </c>
      <c r="L46" t="s">
        <v>133</v>
      </c>
      <c r="M46" t="s">
        <v>430</v>
      </c>
      <c r="N46" s="2" t="str">
        <f t="shared" si="0"/>
        <v>Concarneau</v>
      </c>
    </row>
    <row r="47" spans="1:14" x14ac:dyDescent="0.3">
      <c r="A47" t="str">
        <f t="shared" si="1"/>
        <v/>
      </c>
      <c r="B47">
        <v>156</v>
      </c>
      <c r="C47">
        <v>68</v>
      </c>
      <c r="D47">
        <v>380</v>
      </c>
      <c r="E47" s="2">
        <f>IF(D47="","",VLOOKUP(D47,DOSSARD,9))</f>
        <v>2</v>
      </c>
      <c r="F47" t="str">
        <f>IF(D47="",IF(E47="","",VLOOKUP(E47,licences,3)),VLOOKUP(D47,DOSSARD,2))</f>
        <v>LE GROUIEC</v>
      </c>
      <c r="G47" t="str">
        <f>IF(D47="",IF(E47="","",VLOOKUP(E47,licences,4)),VLOOKUP(D47,DOSSARD,3))</f>
        <v>MALO</v>
      </c>
      <c r="H47" s="2" t="str">
        <f>IF(D47="",IF(E47="","",VLOOKUP(E47,licences,6)),VLOOKUP(D47,DOSSARD,5))</f>
        <v>MG</v>
      </c>
      <c r="I47" s="2" t="str">
        <f>IF(ISNUMBER(SEARCH("f",H47)),"F","G")</f>
        <v>G</v>
      </c>
      <c r="J47" t="str">
        <f>IF(D47="",IF(E47="","",VLOOKUP(E47,licences,7)),VLOOKUP(D47,DOSSARD,6))</f>
        <v>Collège du Porzou</v>
      </c>
      <c r="K47" t="str">
        <f>IF(D47="","",VLOOKUP(D47,DOSSARD,8))</f>
        <v>Collèges Mixtes Animation</v>
      </c>
      <c r="L47" t="s">
        <v>136</v>
      </c>
      <c r="M47" t="s">
        <v>430</v>
      </c>
      <c r="N47" s="2" t="str">
        <f t="shared" si="0"/>
        <v>Concarneau</v>
      </c>
    </row>
    <row r="48" spans="1:14" x14ac:dyDescent="0.3">
      <c r="E48" s="2"/>
      <c r="H48" s="2"/>
      <c r="I48" s="2"/>
      <c r="N48" s="2"/>
    </row>
    <row r="49" spans="1:14" x14ac:dyDescent="0.3">
      <c r="A49">
        <f>IF(A44="","",A44+1)</f>
        <v>10</v>
      </c>
      <c r="B49">
        <v>167</v>
      </c>
      <c r="C49">
        <v>3</v>
      </c>
      <c r="D49">
        <v>2110</v>
      </c>
      <c r="E49" s="9">
        <f>IF(D49="","",VLOOKUP(D49,DOSSARD,9))</f>
        <v>4</v>
      </c>
      <c r="F49" s="8" t="str">
        <f>IF(D49="",IF(E49="","",VLOOKUP(E49,licences,3)),VLOOKUP(D49,DOSSARD,2))</f>
        <v>CLOAREC</v>
      </c>
      <c r="G49" s="8" t="str">
        <f>IF(D49="",IF(E49="","",VLOOKUP(E49,licences,4)),VLOOKUP(D49,DOSSARD,3))</f>
        <v>Léonie</v>
      </c>
      <c r="H49" s="9" t="str">
        <f>IF(D49="",IF(E49="","",VLOOKUP(E49,licences,6)),VLOOKUP(D49,DOSSARD,5))</f>
        <v>MF</v>
      </c>
      <c r="I49" s="9" t="str">
        <f>IF(ISNUMBER(SEARCH("f",H49)),"F","G")</f>
        <v>F</v>
      </c>
      <c r="J49" s="8" t="str">
        <f>IF(D49="",IF(E49="","",VLOOKUP(E49,licences,7)),VLOOKUP(D49,DOSSARD,6))</f>
        <v>Collège Jacques Prévert</v>
      </c>
      <c r="K49" s="8" t="str">
        <f>IF(D49="","",VLOOKUP(D49,DOSSARD,8))</f>
        <v>Collèges Mixtes Animation</v>
      </c>
      <c r="L49" t="s">
        <v>431</v>
      </c>
      <c r="M49" t="s">
        <v>125</v>
      </c>
      <c r="N49" s="2" t="str">
        <f t="shared" ref="N49:N77" si="2">IF(D49="",IF(E49="","",IF(VLOOKUP(E49,licences,8)="","",VLOOKUP(E49,licences,8))),IF(VLOOKUP(D49,DOSSARD,7)="","",VLOOKUP(D49,DOSSARD,7)))</f>
        <v>Saint-Pol-de-Léon</v>
      </c>
    </row>
    <row r="50" spans="1:14" x14ac:dyDescent="0.3">
      <c r="A50" t="str">
        <f>IF(A45="","",A45+1)</f>
        <v/>
      </c>
      <c r="B50">
        <v>167</v>
      </c>
      <c r="C50">
        <v>33</v>
      </c>
      <c r="D50">
        <v>2108</v>
      </c>
      <c r="E50" s="2">
        <f>IF(D50="","",VLOOKUP(D50,DOSSARD,9))</f>
        <v>2</v>
      </c>
      <c r="F50" t="str">
        <f>IF(D50="",IF(E50="","",VLOOKUP(E50,licences,3)),VLOOKUP(D50,DOSSARD,2))</f>
        <v>BERROU</v>
      </c>
      <c r="G50" t="str">
        <f>IF(D50="",IF(E50="","",VLOOKUP(E50,licences,4)),VLOOKUP(D50,DOSSARD,3))</f>
        <v>Noan</v>
      </c>
      <c r="H50" s="2" t="str">
        <f>IF(D50="",IF(E50="","",VLOOKUP(E50,licences,6)),VLOOKUP(D50,DOSSARD,5))</f>
        <v>MG</v>
      </c>
      <c r="I50" s="2" t="str">
        <f>IF(ISNUMBER(SEARCH("f",H50)),"F","G")</f>
        <v>G</v>
      </c>
      <c r="J50" t="str">
        <f>IF(D50="",IF(E50="","",VLOOKUP(E50,licences,7)),VLOOKUP(D50,DOSSARD,6))</f>
        <v>Collège Jacques Prévert</v>
      </c>
      <c r="K50" t="str">
        <f>IF(D50="","",VLOOKUP(D50,DOSSARD,8))</f>
        <v>Collèges Mixtes Animation</v>
      </c>
      <c r="L50" t="s">
        <v>432</v>
      </c>
      <c r="M50" t="s">
        <v>125</v>
      </c>
      <c r="N50" s="2" t="str">
        <f t="shared" si="2"/>
        <v>Saint-Pol-de-Léon</v>
      </c>
    </row>
    <row r="51" spans="1:14" x14ac:dyDescent="0.3">
      <c r="A51" t="str">
        <f>IF(A46="","",A46+1)</f>
        <v/>
      </c>
      <c r="B51">
        <v>167</v>
      </c>
      <c r="C51">
        <v>35</v>
      </c>
      <c r="D51">
        <v>2107</v>
      </c>
      <c r="E51" s="2">
        <f>IF(D51="","",VLOOKUP(D51,DOSSARD,9))</f>
        <v>2</v>
      </c>
      <c r="F51" t="str">
        <f>IF(D51="",IF(E51="","",VLOOKUP(E51,licences,3)),VLOOKUP(D51,DOSSARD,2))</f>
        <v>AMIOUR PIMOR</v>
      </c>
      <c r="G51" t="str">
        <f>IF(D51="",IF(E51="","",VLOOKUP(E51,licences,4)),VLOOKUP(D51,DOSSARD,3))</f>
        <v>Hyppolite</v>
      </c>
      <c r="H51" s="2" t="str">
        <f>IF(D51="",IF(E51="","",VLOOKUP(E51,licences,6)),VLOOKUP(D51,DOSSARD,5))</f>
        <v>MG</v>
      </c>
      <c r="I51" s="2" t="str">
        <f>IF(ISNUMBER(SEARCH("f",H51)),"F","G")</f>
        <v>G</v>
      </c>
      <c r="J51" t="str">
        <f>IF(D51="",IF(E51="","",VLOOKUP(E51,licences,7)),VLOOKUP(D51,DOSSARD,6))</f>
        <v>Collège Jacques Prévert</v>
      </c>
      <c r="K51" t="str">
        <f>IF(D51="","",VLOOKUP(D51,DOSSARD,8))</f>
        <v>Collèges Mixtes Animation</v>
      </c>
      <c r="L51" t="s">
        <v>38</v>
      </c>
      <c r="M51" t="s">
        <v>125</v>
      </c>
      <c r="N51" s="2" t="str">
        <f t="shared" si="2"/>
        <v>Saint-Pol-de-Léon</v>
      </c>
    </row>
    <row r="52" spans="1:14" x14ac:dyDescent="0.3">
      <c r="A52" t="str">
        <f>IF(A47="","",A47+1)</f>
        <v/>
      </c>
      <c r="B52">
        <v>167</v>
      </c>
      <c r="C52">
        <v>96</v>
      </c>
      <c r="D52">
        <v>2111</v>
      </c>
      <c r="E52" s="2">
        <f>IF(D52="","",VLOOKUP(D52,DOSSARD,9))</f>
        <v>4</v>
      </c>
      <c r="F52" t="str">
        <f>IF(D52="",IF(E52="","",VLOOKUP(E52,licences,3)),VLOOKUP(D52,DOSSARD,2))</f>
        <v>COTEN</v>
      </c>
      <c r="G52" t="str">
        <f>IF(D52="",IF(E52="","",VLOOKUP(E52,licences,4)),VLOOKUP(D52,DOSSARD,3))</f>
        <v>Anjela</v>
      </c>
      <c r="H52" s="2" t="str">
        <f>IF(D52="",IF(E52="","",VLOOKUP(E52,licences,6)),VLOOKUP(D52,DOSSARD,5))</f>
        <v>MF</v>
      </c>
      <c r="I52" s="2" t="str">
        <f>IF(ISNUMBER(SEARCH("f",H52)),"F","G")</f>
        <v>F</v>
      </c>
      <c r="J52" t="str">
        <f>IF(D52="",IF(E52="","",VLOOKUP(E52,licences,7)),VLOOKUP(D52,DOSSARD,6))</f>
        <v>Collège Jacques Prévert</v>
      </c>
      <c r="K52" t="str">
        <f>IF(D52="","",VLOOKUP(D52,DOSSARD,8))</f>
        <v>Collèges Mixtes Animation</v>
      </c>
      <c r="L52" t="s">
        <v>131</v>
      </c>
      <c r="M52" t="s">
        <v>125</v>
      </c>
      <c r="N52" s="2" t="str">
        <f t="shared" si="2"/>
        <v>Saint-Pol-de-Léon</v>
      </c>
    </row>
    <row r="53" spans="1:14" x14ac:dyDescent="0.3">
      <c r="E53" s="2"/>
      <c r="H53" s="2"/>
      <c r="I53" s="2"/>
      <c r="N53" s="2"/>
    </row>
    <row r="54" spans="1:14" x14ac:dyDescent="0.3">
      <c r="A54">
        <f>IF(A49="","",A49+1)</f>
        <v>11</v>
      </c>
      <c r="B54">
        <v>177</v>
      </c>
      <c r="C54">
        <v>7</v>
      </c>
      <c r="D54">
        <v>1426</v>
      </c>
      <c r="E54" s="9">
        <f>IF(D54="","",VLOOKUP(D54,DOSSARD,9))</f>
        <v>4</v>
      </c>
      <c r="F54" s="8" t="str">
        <f>IF(D54="",IF(E54="","",VLOOKUP(E54,licences,3)),VLOOKUP(D54,DOSSARD,2))</f>
        <v>HUGUENIN</v>
      </c>
      <c r="G54" s="8" t="str">
        <f>IF(D54="",IF(E54="","",VLOOKUP(E54,licences,4)),VLOOKUP(D54,DOSSARD,3))</f>
        <v>MAIA</v>
      </c>
      <c r="H54" s="9" t="str">
        <f>IF(D54="",IF(E54="","",VLOOKUP(E54,licences,6)),VLOOKUP(D54,DOSSARD,5))</f>
        <v>MF</v>
      </c>
      <c r="I54" s="9" t="str">
        <f>IF(ISNUMBER(SEARCH("f",H54)),"F","G")</f>
        <v>F</v>
      </c>
      <c r="J54" s="8" t="str">
        <f>IF(D54="",IF(E54="","",VLOOKUP(E54,licences,7)),VLOOKUP(D54,DOSSARD,6))</f>
        <v>Collège Louis Hémon</v>
      </c>
      <c r="K54" s="8" t="str">
        <f>IF(D54="","",VLOOKUP(D54,DOSSARD,8))</f>
        <v>Collèges Mixtes Etablissement</v>
      </c>
      <c r="L54" t="s">
        <v>433</v>
      </c>
      <c r="M54" t="s">
        <v>125</v>
      </c>
      <c r="N54" s="2" t="str">
        <f t="shared" si="2"/>
        <v>Pleyben</v>
      </c>
    </row>
    <row r="55" spans="1:14" x14ac:dyDescent="0.3">
      <c r="A55" t="str">
        <f>IF(A50="","",A50+1)</f>
        <v/>
      </c>
      <c r="B55">
        <v>177</v>
      </c>
      <c r="C55">
        <v>36</v>
      </c>
      <c r="D55">
        <v>1422</v>
      </c>
      <c r="E55" s="2">
        <f>IF(D55="","",VLOOKUP(D55,DOSSARD,9))</f>
        <v>2</v>
      </c>
      <c r="F55" t="str">
        <f>IF(D55="",IF(E55="","",VLOOKUP(E55,licences,3)),VLOOKUP(D55,DOSSARD,2))</f>
        <v>THOMAS</v>
      </c>
      <c r="G55" t="str">
        <f>IF(D55="",IF(E55="","",VLOOKUP(E55,licences,4)),VLOOKUP(D55,DOSSARD,3))</f>
        <v>GABIN</v>
      </c>
      <c r="H55" s="2" t="str">
        <f>IF(D55="",IF(E55="","",VLOOKUP(E55,licences,6)),VLOOKUP(D55,DOSSARD,5))</f>
        <v>MG</v>
      </c>
      <c r="I55" s="2" t="str">
        <f>IF(ISNUMBER(SEARCH("f",H55)),"F","G")</f>
        <v>G</v>
      </c>
      <c r="J55" t="str">
        <f>IF(D55="",IF(E55="","",VLOOKUP(E55,licences,7)),VLOOKUP(D55,DOSSARD,6))</f>
        <v>Collège Louis Hémon</v>
      </c>
      <c r="K55" t="str">
        <f>IF(D55="","",VLOOKUP(D55,DOSSARD,8))</f>
        <v>Collèges Mixtes Animation</v>
      </c>
      <c r="L55" t="s">
        <v>433</v>
      </c>
      <c r="M55" t="s">
        <v>126</v>
      </c>
      <c r="N55" s="2" t="str">
        <f t="shared" si="2"/>
        <v>Pleyben</v>
      </c>
    </row>
    <row r="56" spans="1:14" x14ac:dyDescent="0.3">
      <c r="A56" t="str">
        <f>IF(A51="","",A51+1)</f>
        <v/>
      </c>
      <c r="B56">
        <v>177</v>
      </c>
      <c r="C56">
        <v>63</v>
      </c>
      <c r="D56">
        <v>1427</v>
      </c>
      <c r="E56" s="2">
        <f>IF(D56="","",VLOOKUP(D56,DOSSARD,9))</f>
        <v>4</v>
      </c>
      <c r="F56" t="str">
        <f>IF(D56="",IF(E56="","",VLOOKUP(E56,licences,3)),VLOOKUP(D56,DOSSARD,2))</f>
        <v>BATTA</v>
      </c>
      <c r="G56" t="str">
        <f>IF(D56="",IF(E56="","",VLOOKUP(E56,licences,4)),VLOOKUP(D56,DOSSARD,3))</f>
        <v>ELIE</v>
      </c>
      <c r="H56" s="2" t="str">
        <f>IF(D56="",IF(E56="","",VLOOKUP(E56,licences,6)),VLOOKUP(D56,DOSSARD,5))</f>
        <v>MF</v>
      </c>
      <c r="I56" s="2" t="str">
        <f>IF(ISNUMBER(SEARCH("f",H56)),"F","G")</f>
        <v>F</v>
      </c>
      <c r="J56" t="str">
        <f>IF(D56="",IF(E56="","",VLOOKUP(E56,licences,7)),VLOOKUP(D56,DOSSARD,6))</f>
        <v>Collège Louis Hémon</v>
      </c>
      <c r="K56" t="str">
        <f>IF(D56="","",VLOOKUP(D56,DOSSARD,8))</f>
        <v>Collèges Mixtes Animation</v>
      </c>
      <c r="L56" t="s">
        <v>433</v>
      </c>
      <c r="M56" t="s">
        <v>126</v>
      </c>
      <c r="N56" s="2" t="str">
        <f t="shared" si="2"/>
        <v>Pleyben</v>
      </c>
    </row>
    <row r="57" spans="1:14" x14ac:dyDescent="0.3">
      <c r="A57" t="str">
        <f>IF(A52="","",A52+1)</f>
        <v/>
      </c>
      <c r="B57">
        <v>177</v>
      </c>
      <c r="C57">
        <v>71</v>
      </c>
      <c r="D57">
        <v>1420</v>
      </c>
      <c r="E57" s="2">
        <f>IF(D57="","",VLOOKUP(D57,DOSSARD,9))</f>
        <v>2</v>
      </c>
      <c r="F57" t="str">
        <f>IF(D57="",IF(E57="","",VLOOKUP(E57,licences,3)),VLOOKUP(D57,DOSSARD,2))</f>
        <v>BRETAGNE</v>
      </c>
      <c r="G57" t="str">
        <f>IF(D57="",IF(E57="","",VLOOKUP(E57,licences,4)),VLOOKUP(D57,DOSSARD,3))</f>
        <v>YANN</v>
      </c>
      <c r="H57" s="2" t="str">
        <f>IF(D57="",IF(E57="","",VLOOKUP(E57,licences,6)),VLOOKUP(D57,DOSSARD,5))</f>
        <v>MG</v>
      </c>
      <c r="I57" s="2" t="str">
        <f>IF(ISNUMBER(SEARCH("f",H57)),"F","G")</f>
        <v>G</v>
      </c>
      <c r="J57" t="str">
        <f>IF(D57="",IF(E57="","",VLOOKUP(E57,licences,7)),VLOOKUP(D57,DOSSARD,6))</f>
        <v>Collège Louis Hémon</v>
      </c>
      <c r="K57" t="str">
        <f>IF(D57="","",VLOOKUP(D57,DOSSARD,8))</f>
        <v>Collèges Mixtes Animation</v>
      </c>
      <c r="L57" t="s">
        <v>433</v>
      </c>
      <c r="M57" t="s">
        <v>126</v>
      </c>
      <c r="N57" s="2" t="str">
        <f t="shared" si="2"/>
        <v>Pleyben</v>
      </c>
    </row>
    <row r="58" spans="1:14" x14ac:dyDescent="0.3">
      <c r="E58" s="2"/>
      <c r="H58" s="2"/>
      <c r="I58" s="2"/>
      <c r="N58" s="2"/>
    </row>
    <row r="59" spans="1:14" x14ac:dyDescent="0.3">
      <c r="A59">
        <f>IF(A54="","",A54+1)</f>
        <v>12</v>
      </c>
      <c r="B59">
        <v>186</v>
      </c>
      <c r="C59">
        <v>15</v>
      </c>
      <c r="D59">
        <v>92</v>
      </c>
      <c r="E59" s="9">
        <f>IF(D59="","",VLOOKUP(D59,DOSSARD,9))</f>
        <v>4</v>
      </c>
      <c r="F59" s="8" t="str">
        <f>IF(D59="",IF(E59="","",VLOOKUP(E59,licences,3)),VLOOKUP(D59,DOSSARD,2))</f>
        <v>ABIE NZE</v>
      </c>
      <c r="G59" s="8" t="str">
        <f>IF(D59="",IF(E59="","",VLOOKUP(E59,licences,4)),VLOOKUP(D59,DOSSARD,3))</f>
        <v>ANN LINE</v>
      </c>
      <c r="H59" s="9" t="str">
        <f>IF(D59="",IF(E59="","",VLOOKUP(E59,licences,6)),VLOOKUP(D59,DOSSARD,5))</f>
        <v>MF</v>
      </c>
      <c r="I59" s="9" t="str">
        <f>IF(ISNUMBER(SEARCH("f",H59)),"F","G")</f>
        <v>F</v>
      </c>
      <c r="J59" s="8" t="str">
        <f>IF(D59="",IF(E59="","",VLOOKUP(E59,licences,7)),VLOOKUP(D59,DOSSARD,6))</f>
        <v>Iroise</v>
      </c>
      <c r="K59" s="8" t="str">
        <f>IF(D59="","",VLOOKUP(D59,DOSSARD,8))</f>
        <v>Collèges Mixtes Animation</v>
      </c>
      <c r="L59" t="s">
        <v>226</v>
      </c>
      <c r="M59" t="s">
        <v>126</v>
      </c>
      <c r="N59" s="2" t="str">
        <f t="shared" si="2"/>
        <v>Brest</v>
      </c>
    </row>
    <row r="60" spans="1:14" x14ac:dyDescent="0.3">
      <c r="A60" t="str">
        <f>IF(A55="","",A55+1)</f>
        <v/>
      </c>
      <c r="B60">
        <v>186</v>
      </c>
      <c r="C60">
        <v>50</v>
      </c>
      <c r="D60">
        <v>77</v>
      </c>
      <c r="E60" s="2">
        <f>IF(D60="","",VLOOKUP(D60,DOSSARD,9))</f>
        <v>2</v>
      </c>
      <c r="F60" t="str">
        <f>IF(D60="",IF(E60="","",VLOOKUP(E60,licences,3)),VLOOKUP(D60,DOSSARD,2))</f>
        <v>LE GUILLOU</v>
      </c>
      <c r="G60" t="str">
        <f>IF(D60="",IF(E60="","",VLOOKUP(E60,licences,4)),VLOOKUP(D60,DOSSARD,3))</f>
        <v>Thomas</v>
      </c>
      <c r="H60" s="2" t="str">
        <f>IF(D60="",IF(E60="","",VLOOKUP(E60,licences,6)),VLOOKUP(D60,DOSSARD,5))</f>
        <v>MG</v>
      </c>
      <c r="I60" s="2" t="str">
        <f>IF(ISNUMBER(SEARCH("f",H60)),"F","G")</f>
        <v>G</v>
      </c>
      <c r="J60" t="str">
        <f>IF(D60="",IF(E60="","",VLOOKUP(E60,licences,7)),VLOOKUP(D60,DOSSARD,6))</f>
        <v>Iroise</v>
      </c>
      <c r="K60" t="str">
        <f>IF(D60="","",VLOOKUP(D60,DOSSARD,8))</f>
        <v>Collèges Mixtes Animation</v>
      </c>
      <c r="L60" t="s">
        <v>186</v>
      </c>
      <c r="M60" t="s">
        <v>126</v>
      </c>
      <c r="N60" s="2" t="str">
        <f t="shared" si="2"/>
        <v>Brest</v>
      </c>
    </row>
    <row r="61" spans="1:14" x14ac:dyDescent="0.3">
      <c r="A61" t="str">
        <f>IF(A56="","",A56+1)</f>
        <v/>
      </c>
      <c r="B61">
        <v>186</v>
      </c>
      <c r="C61">
        <v>52</v>
      </c>
      <c r="D61">
        <v>73</v>
      </c>
      <c r="E61" s="2">
        <f>IF(D61="","",VLOOKUP(D61,DOSSARD,9))</f>
        <v>2</v>
      </c>
      <c r="F61" t="str">
        <f>IF(D61="",IF(E61="","",VLOOKUP(E61,licences,3)),VLOOKUP(D61,DOSSARD,2))</f>
        <v>ADAM</v>
      </c>
      <c r="G61" t="str">
        <f>IF(D61="",IF(E61="","",VLOOKUP(E61,licences,4)),VLOOKUP(D61,DOSSARD,3))</f>
        <v>JOACHIM</v>
      </c>
      <c r="H61" s="2" t="str">
        <f>IF(D61="",IF(E61="","",VLOOKUP(E61,licences,6)),VLOOKUP(D61,DOSSARD,5))</f>
        <v>MG</v>
      </c>
      <c r="I61" s="2" t="str">
        <f>IF(ISNUMBER(SEARCH("f",H61)),"F","G")</f>
        <v>G</v>
      </c>
      <c r="J61" t="str">
        <f>IF(D61="",IF(E61="","",VLOOKUP(E61,licences,7)),VLOOKUP(D61,DOSSARD,6))</f>
        <v>Iroise</v>
      </c>
      <c r="K61" t="str">
        <f>IF(D61="","",VLOOKUP(D61,DOSSARD,8))</f>
        <v>Collèges Mixtes Animation</v>
      </c>
      <c r="L61" t="s">
        <v>226</v>
      </c>
      <c r="M61" t="s">
        <v>126</v>
      </c>
      <c r="N61" s="2" t="str">
        <f t="shared" si="2"/>
        <v>Brest</v>
      </c>
    </row>
    <row r="62" spans="1:14" x14ac:dyDescent="0.3">
      <c r="A62" t="str">
        <f>IF(A57="","",A57+1)</f>
        <v/>
      </c>
      <c r="B62">
        <v>186</v>
      </c>
      <c r="C62">
        <v>69</v>
      </c>
      <c r="D62">
        <v>97</v>
      </c>
      <c r="E62" s="2">
        <f>IF(D62="","",VLOOKUP(D62,DOSSARD,9))</f>
        <v>4</v>
      </c>
      <c r="F62" t="str">
        <f>IF(D62="",IF(E62="","",VLOOKUP(E62,licences,3)),VLOOKUP(D62,DOSSARD,2))</f>
        <v>LE STER</v>
      </c>
      <c r="G62" t="str">
        <f>IF(D62="",IF(E62="","",VLOOKUP(E62,licences,4)),VLOOKUP(D62,DOSSARD,3))</f>
        <v>LOU ANNE</v>
      </c>
      <c r="H62" s="2" t="str">
        <f>IF(D62="",IF(E62="","",VLOOKUP(E62,licences,6)),VLOOKUP(D62,DOSSARD,5))</f>
        <v>MF</v>
      </c>
      <c r="I62" s="2" t="str">
        <f>IF(ISNUMBER(SEARCH("f",H62)),"F","G")</f>
        <v>F</v>
      </c>
      <c r="J62" t="str">
        <f>IF(D62="",IF(E62="","",VLOOKUP(E62,licences,7)),VLOOKUP(D62,DOSSARD,6))</f>
        <v>Iroise</v>
      </c>
      <c r="K62" t="str">
        <f>IF(D62="","",VLOOKUP(D62,DOSSARD,8))</f>
        <v>Collèges Mixtes Animation</v>
      </c>
      <c r="L62" t="s">
        <v>226</v>
      </c>
      <c r="M62" t="s">
        <v>126</v>
      </c>
      <c r="N62" s="2" t="str">
        <f t="shared" si="2"/>
        <v>Brest</v>
      </c>
    </row>
    <row r="63" spans="1:14" x14ac:dyDescent="0.3">
      <c r="E63" s="2"/>
      <c r="H63" s="2"/>
      <c r="I63" s="2"/>
      <c r="N63" s="2"/>
    </row>
    <row r="64" spans="1:14" x14ac:dyDescent="0.3">
      <c r="A64">
        <f>IF(A59="","",A59+1)</f>
        <v>13</v>
      </c>
      <c r="B64">
        <v>198</v>
      </c>
      <c r="C64">
        <v>18</v>
      </c>
      <c r="D64">
        <v>1843</v>
      </c>
      <c r="E64" s="2">
        <f>IF(D64="","",VLOOKUP(D64,DOSSARD,9))</f>
        <v>2</v>
      </c>
      <c r="F64" t="str">
        <f>IF(D64="",IF(E64="","",VLOOKUP(E64,licences,3)),VLOOKUP(D64,DOSSARD,2))</f>
        <v>DUCHATEAU</v>
      </c>
      <c r="G64" t="str">
        <f>IF(D64="",IF(E64="","",VLOOKUP(E64,licences,4)),VLOOKUP(D64,DOSSARD,3))</f>
        <v>JEAN</v>
      </c>
      <c r="H64" s="2" t="str">
        <f>IF(D64="",IF(E64="","",VLOOKUP(E64,licences,6)),VLOOKUP(D64,DOSSARD,5))</f>
        <v>MG</v>
      </c>
      <c r="I64" s="2" t="str">
        <f>IF(ISNUMBER(SEARCH("f",H64)),"F","G")</f>
        <v>G</v>
      </c>
      <c r="J64" t="str">
        <f>IF(D64="",IF(E64="","",VLOOKUP(E64,licences,7)),VLOOKUP(D64,DOSSARD,6))</f>
        <v>Collège Auguste Brizeux</v>
      </c>
      <c r="K64" t="str">
        <f>IF(D64="","",VLOOKUP(D64,DOSSARD,8))</f>
        <v>Collèges Mixtes Animation</v>
      </c>
      <c r="L64" t="s">
        <v>42</v>
      </c>
      <c r="M64" t="s">
        <v>363</v>
      </c>
      <c r="N64" s="2" t="str">
        <f t="shared" si="2"/>
        <v>Quimper</v>
      </c>
    </row>
    <row r="65" spans="1:14" x14ac:dyDescent="0.3">
      <c r="A65" t="str">
        <f>IF(A60="","",A60+1)</f>
        <v/>
      </c>
      <c r="B65">
        <v>198</v>
      </c>
      <c r="C65">
        <v>27</v>
      </c>
      <c r="D65">
        <v>1853</v>
      </c>
      <c r="E65" s="2">
        <f>IF(D65="","",VLOOKUP(D65,DOSSARD,9))</f>
        <v>2</v>
      </c>
      <c r="F65" t="str">
        <f>IF(D65="",IF(E65="","",VLOOKUP(E65,licences,3)),VLOOKUP(D65,DOSSARD,2))</f>
        <v>MADEC</v>
      </c>
      <c r="G65" t="str">
        <f>IF(D65="",IF(E65="","",VLOOKUP(E65,licences,4)),VLOOKUP(D65,DOSSARD,3))</f>
        <v>Antonin</v>
      </c>
      <c r="H65" s="2" t="str">
        <f>IF(D65="",IF(E65="","",VLOOKUP(E65,licences,6)),VLOOKUP(D65,DOSSARD,5))</f>
        <v>MG</v>
      </c>
      <c r="I65" s="2" t="str">
        <f>IF(ISNUMBER(SEARCH("f",H65)),"F","G")</f>
        <v>G</v>
      </c>
      <c r="J65" t="str">
        <f>IF(D65="",IF(E65="","",VLOOKUP(E65,licences,7)),VLOOKUP(D65,DOSSARD,6))</f>
        <v>Collège Auguste Brizeux</v>
      </c>
      <c r="K65" t="str">
        <f>IF(D65="","",VLOOKUP(D65,DOSSARD,8))</f>
        <v>Collèges Mixtes Animation</v>
      </c>
      <c r="L65" t="s">
        <v>434</v>
      </c>
      <c r="M65" t="s">
        <v>363</v>
      </c>
      <c r="N65" s="2" t="str">
        <f t="shared" si="2"/>
        <v>Quimper</v>
      </c>
    </row>
    <row r="66" spans="1:14" x14ac:dyDescent="0.3">
      <c r="A66" t="str">
        <f>IF(A61="","",A61+1)</f>
        <v/>
      </c>
      <c r="B66">
        <v>198</v>
      </c>
      <c r="C66">
        <v>60</v>
      </c>
      <c r="D66">
        <v>1863</v>
      </c>
      <c r="E66" s="2">
        <f>IF(D66="","",VLOOKUP(D66,DOSSARD,9))</f>
        <v>4</v>
      </c>
      <c r="F66" t="str">
        <f>IF(D66="",IF(E66="","",VLOOKUP(E66,licences,3)),VLOOKUP(D66,DOSSARD,2))</f>
        <v>NEZET</v>
      </c>
      <c r="G66" t="str">
        <f>IF(D66="",IF(E66="","",VLOOKUP(E66,licences,4)),VLOOKUP(D66,DOSSARD,3))</f>
        <v>JADE</v>
      </c>
      <c r="H66" s="2" t="str">
        <f>IF(D66="",IF(E66="","",VLOOKUP(E66,licences,6)),VLOOKUP(D66,DOSSARD,5))</f>
        <v>MF</v>
      </c>
      <c r="I66" s="2" t="str">
        <f>IF(ISNUMBER(SEARCH("f",H66)),"F","G")</f>
        <v>F</v>
      </c>
      <c r="J66" t="str">
        <f>IF(D66="",IF(E66="","",VLOOKUP(E66,licences,7)),VLOOKUP(D66,DOSSARD,6))</f>
        <v>Collège Auguste Brizeux</v>
      </c>
      <c r="K66" t="str">
        <f>IF(D66="","",VLOOKUP(D66,DOSSARD,8))</f>
        <v>Collèges Mixtes Animation</v>
      </c>
      <c r="L66" t="s">
        <v>415</v>
      </c>
      <c r="M66" t="s">
        <v>128</v>
      </c>
      <c r="N66" s="2" t="str">
        <f t="shared" si="2"/>
        <v>Quimper</v>
      </c>
    </row>
    <row r="67" spans="1:14" x14ac:dyDescent="0.3">
      <c r="A67" t="str">
        <f>IF(A62="","",A62+1)</f>
        <v/>
      </c>
      <c r="B67">
        <v>198</v>
      </c>
      <c r="C67">
        <v>93</v>
      </c>
      <c r="D67">
        <v>1864</v>
      </c>
      <c r="E67" s="2">
        <f>IF(D67="","",VLOOKUP(D67,DOSSARD,9))</f>
        <v>4</v>
      </c>
      <c r="F67" t="str">
        <f>IF(D67="",IF(E67="","",VLOOKUP(E67,licences,3)),VLOOKUP(D67,DOSSARD,2))</f>
        <v>VIEGAS</v>
      </c>
      <c r="G67" t="str">
        <f>IF(D67="",IF(E67="","",VLOOKUP(E67,licences,4)),VLOOKUP(D67,DOSSARD,3))</f>
        <v>GABRIELLE</v>
      </c>
      <c r="H67" s="2" t="str">
        <f>IF(D67="",IF(E67="","",VLOOKUP(E67,licences,6)),VLOOKUP(D67,DOSSARD,5))</f>
        <v>MF</v>
      </c>
      <c r="I67" s="2" t="str">
        <f>IF(ISNUMBER(SEARCH("f",H67)),"F","G")</f>
        <v>F</v>
      </c>
      <c r="J67" t="str">
        <f>IF(D67="",IF(E67="","",VLOOKUP(E67,licences,7)),VLOOKUP(D67,DOSSARD,6))</f>
        <v>Collège Auguste Brizeux</v>
      </c>
      <c r="K67" t="str">
        <f>IF(D67="","",VLOOKUP(D67,DOSSARD,8))</f>
        <v>Collèges Mixtes Animation</v>
      </c>
      <c r="L67" t="s">
        <v>44</v>
      </c>
      <c r="M67" t="s">
        <v>128</v>
      </c>
      <c r="N67" s="2" t="str">
        <f t="shared" si="2"/>
        <v>Quimper</v>
      </c>
    </row>
    <row r="68" spans="1:14" x14ac:dyDescent="0.3">
      <c r="E68" s="2"/>
      <c r="H68" s="2"/>
      <c r="I68" s="2"/>
      <c r="N68" s="2"/>
    </row>
    <row r="69" spans="1:14" x14ac:dyDescent="0.3">
      <c r="A69">
        <f>IF(A64="","",A64+1)</f>
        <v>14</v>
      </c>
      <c r="B69">
        <v>203</v>
      </c>
      <c r="C69">
        <v>28</v>
      </c>
      <c r="D69">
        <v>669</v>
      </c>
      <c r="E69" s="2">
        <f>IF(D69="","",VLOOKUP(D69,DOSSARD,9))</f>
        <v>4</v>
      </c>
      <c r="F69" t="str">
        <f>IF(D69="",IF(E69="","",VLOOKUP(E69,licences,3)),VLOOKUP(D69,DOSSARD,2))</f>
        <v>LAGNEAU</v>
      </c>
      <c r="G69" t="str">
        <f>IF(D69="",IF(E69="","",VLOOKUP(E69,licences,4)),VLOOKUP(D69,DOSSARD,3))</f>
        <v>ANAE</v>
      </c>
      <c r="H69" s="2" t="str">
        <f>IF(D69="",IF(E69="","",VLOOKUP(E69,licences,6)),VLOOKUP(D69,DOSSARD,5))</f>
        <v>MF</v>
      </c>
      <c r="I69" s="2" t="str">
        <f>IF(ISNUMBER(SEARCH("f",H69)),"F","G")</f>
        <v>F</v>
      </c>
      <c r="J69" t="str">
        <f>IF(D69="",IF(E69="","",VLOOKUP(E69,licences,7)),VLOOKUP(D69,DOSSARD,6))</f>
        <v>Collège Kervihan</v>
      </c>
      <c r="K69" t="str">
        <f>IF(D69="","",VLOOKUP(D69,DOSSARD,8))</f>
        <v>Collèges Mixtes Animation</v>
      </c>
      <c r="L69" t="s">
        <v>435</v>
      </c>
      <c r="M69" t="s">
        <v>130</v>
      </c>
      <c r="N69" s="2" t="str">
        <f t="shared" si="2"/>
        <v>Fouesnant</v>
      </c>
    </row>
    <row r="70" spans="1:14" x14ac:dyDescent="0.3">
      <c r="A70" t="str">
        <f>IF(A65="","",A65+1)</f>
        <v/>
      </c>
      <c r="B70">
        <v>203</v>
      </c>
      <c r="C70">
        <v>39</v>
      </c>
      <c r="D70">
        <v>670</v>
      </c>
      <c r="E70" s="2">
        <f>IF(D70="","",VLOOKUP(D70,DOSSARD,9))</f>
        <v>4</v>
      </c>
      <c r="F70" t="str">
        <f>IF(D70="",IF(E70="","",VLOOKUP(E70,licences,3)),VLOOKUP(D70,DOSSARD,2))</f>
        <v>PERES</v>
      </c>
      <c r="G70" t="str">
        <f>IF(D70="",IF(E70="","",VLOOKUP(E70,licences,4)),VLOOKUP(D70,DOSSARD,3))</f>
        <v>Maelenn</v>
      </c>
      <c r="H70" s="2" t="str">
        <f>IF(D70="",IF(E70="","",VLOOKUP(E70,licences,6)),VLOOKUP(D70,DOSSARD,5))</f>
        <v>MF</v>
      </c>
      <c r="I70" s="2" t="str">
        <f>IF(ISNUMBER(SEARCH("f",H70)),"F","G")</f>
        <v>F</v>
      </c>
      <c r="J70" t="str">
        <f>IF(D70="",IF(E70="","",VLOOKUP(E70,licences,7)),VLOOKUP(D70,DOSSARD,6))</f>
        <v>Collège Kervihan</v>
      </c>
      <c r="K70" t="str">
        <f>IF(D70="","",VLOOKUP(D70,DOSSARD,8))</f>
        <v>Collèges Mixtes Animation</v>
      </c>
      <c r="L70" t="s">
        <v>394</v>
      </c>
      <c r="M70" t="s">
        <v>130</v>
      </c>
      <c r="N70" s="2" t="str">
        <f t="shared" si="2"/>
        <v>Fouesnant</v>
      </c>
    </row>
    <row r="71" spans="1:14" x14ac:dyDescent="0.3">
      <c r="A71" t="str">
        <f>IF(A66="","",A66+1)</f>
        <v/>
      </c>
      <c r="B71">
        <v>203</v>
      </c>
      <c r="C71">
        <v>61</v>
      </c>
      <c r="D71">
        <v>655</v>
      </c>
      <c r="E71" s="2">
        <f>IF(D71="","",VLOOKUP(D71,DOSSARD,9))</f>
        <v>2</v>
      </c>
      <c r="F71" t="str">
        <f>IF(D71="",IF(E71="","",VLOOKUP(E71,licences,3)),VLOOKUP(D71,DOSSARD,2))</f>
        <v>DULEBA</v>
      </c>
      <c r="G71" t="str">
        <f>IF(D71="",IF(E71="","",VLOOKUP(E71,licences,4)),VLOOKUP(D71,DOSSARD,3))</f>
        <v>NATHAN</v>
      </c>
      <c r="H71" s="2" t="str">
        <f>IF(D71="",IF(E71="","",VLOOKUP(E71,licences,6)),VLOOKUP(D71,DOSSARD,5))</f>
        <v>MG</v>
      </c>
      <c r="I71" s="2" t="str">
        <f>IF(ISNUMBER(SEARCH("f",H71)),"F","G")</f>
        <v>G</v>
      </c>
      <c r="J71" t="str">
        <f>IF(D71="",IF(E71="","",VLOOKUP(E71,licences,7)),VLOOKUP(D71,DOSSARD,6))</f>
        <v>Collège Kervihan</v>
      </c>
      <c r="K71" t="str">
        <f>IF(D71="","",VLOOKUP(D71,DOSSARD,8))</f>
        <v>Collèges Mixtes Animation</v>
      </c>
      <c r="L71" t="s">
        <v>394</v>
      </c>
      <c r="M71" t="s">
        <v>130</v>
      </c>
      <c r="N71" s="2" t="str">
        <f t="shared" si="2"/>
        <v>Fouesnant</v>
      </c>
    </row>
    <row r="72" spans="1:14" x14ac:dyDescent="0.3">
      <c r="A72" t="str">
        <f>IF(A67="","",A67+1)</f>
        <v/>
      </c>
      <c r="B72">
        <v>203</v>
      </c>
      <c r="C72">
        <v>75</v>
      </c>
      <c r="D72">
        <v>644</v>
      </c>
      <c r="E72" s="2">
        <f>IF(D72="","",VLOOKUP(D72,DOSSARD,9))</f>
        <v>2</v>
      </c>
      <c r="F72" t="str">
        <f>IF(D72="",IF(E72="","",VLOOKUP(E72,licences,3)),VLOOKUP(D72,DOSSARD,2))</f>
        <v>CORBEL</v>
      </c>
      <c r="G72" t="str">
        <f>IF(D72="",IF(E72="","",VLOOKUP(E72,licences,4)),VLOOKUP(D72,DOSSARD,3))</f>
        <v>Malo</v>
      </c>
      <c r="H72" s="2" t="str">
        <f>IF(D72="",IF(E72="","",VLOOKUP(E72,licences,6)),VLOOKUP(D72,DOSSARD,5))</f>
        <v>MG</v>
      </c>
      <c r="I72" s="2" t="str">
        <f>IF(ISNUMBER(SEARCH("f",H72)),"F","G")</f>
        <v>G</v>
      </c>
      <c r="J72" t="str">
        <f>IF(D72="",IF(E72="","",VLOOKUP(E72,licences,7)),VLOOKUP(D72,DOSSARD,6))</f>
        <v>Collège Kervihan</v>
      </c>
      <c r="K72" t="str">
        <f>IF(D72="","",VLOOKUP(D72,DOSSARD,8))</f>
        <v>Collèges Mixtes Animation</v>
      </c>
      <c r="L72" t="s">
        <v>436</v>
      </c>
      <c r="M72" t="s">
        <v>295</v>
      </c>
      <c r="N72" s="2" t="str">
        <f t="shared" si="2"/>
        <v>Fouesnant</v>
      </c>
    </row>
    <row r="73" spans="1:14" x14ac:dyDescent="0.3">
      <c r="E73" s="2"/>
      <c r="H73" s="2"/>
      <c r="I73" s="2"/>
      <c r="N73" s="2"/>
    </row>
    <row r="74" spans="1:14" x14ac:dyDescent="0.3">
      <c r="A74">
        <f>IF(A69="","",A69+1)</f>
        <v>15</v>
      </c>
      <c r="B74">
        <v>203</v>
      </c>
      <c r="C74">
        <v>20</v>
      </c>
      <c r="D74">
        <v>1041</v>
      </c>
      <c r="E74" s="2">
        <f>IF(D74="","",VLOOKUP(D74,DOSSARD,9))</f>
        <v>1</v>
      </c>
      <c r="F74" t="str">
        <f>IF(D74="",IF(E74="","",VLOOKUP(E74,licences,3)),VLOOKUP(D74,DOSSARD,2))</f>
        <v>TOQUER</v>
      </c>
      <c r="G74" t="str">
        <f>IF(D74="",IF(E74="","",VLOOKUP(E74,licences,4)),VLOOKUP(D74,DOSSARD,3))</f>
        <v>Malo</v>
      </c>
      <c r="H74" s="2" t="str">
        <f>IF(D74="",IF(E74="","",VLOOKUP(E74,licences,6)),VLOOKUP(D74,DOSSARD,5))</f>
        <v>MG</v>
      </c>
      <c r="I74" s="2" t="str">
        <f>IF(ISNUMBER(SEARCH("f",H74)),"F","G")</f>
        <v>G</v>
      </c>
      <c r="J74" t="str">
        <f>IF(D74="",IF(E74="","",VLOOKUP(E74,licences,7)),VLOOKUP(D74,DOSSARD,6))</f>
        <v>Collège Pays des Abers</v>
      </c>
      <c r="K74" t="str">
        <f>IF(D74="","",VLOOKUP(D74,DOSSARD,8))</f>
        <v>Collèges Mixtes Etablissement</v>
      </c>
      <c r="L74" t="s">
        <v>437</v>
      </c>
      <c r="M74" t="s">
        <v>295</v>
      </c>
      <c r="N74" s="2" t="str">
        <f t="shared" si="2"/>
        <v>Lannilis</v>
      </c>
    </row>
    <row r="75" spans="1:14" x14ac:dyDescent="0.3">
      <c r="A75" t="str">
        <f>IF(A70="","",A70+1)</f>
        <v/>
      </c>
      <c r="B75">
        <v>203</v>
      </c>
      <c r="C75">
        <v>46</v>
      </c>
      <c r="D75">
        <v>1061</v>
      </c>
      <c r="E75" s="2">
        <f>IF(D75="","",VLOOKUP(D75,DOSSARD,9))</f>
        <v>4</v>
      </c>
      <c r="F75" t="str">
        <f>IF(D75="",IF(E75="","",VLOOKUP(E75,licences,3)),VLOOKUP(D75,DOSSARD,2))</f>
        <v>CABON</v>
      </c>
      <c r="G75" t="str">
        <f>IF(D75="",IF(E75="","",VLOOKUP(E75,licences,4)),VLOOKUP(D75,DOSSARD,3))</f>
        <v>Marine</v>
      </c>
      <c r="H75" s="2" t="str">
        <f>IF(D75="",IF(E75="","",VLOOKUP(E75,licences,6)),VLOOKUP(D75,DOSSARD,5))</f>
        <v>MF</v>
      </c>
      <c r="I75" s="2" t="str">
        <f>IF(ISNUMBER(SEARCH("f",H75)),"F","G")</f>
        <v>F</v>
      </c>
      <c r="J75" t="str">
        <f>IF(D75="",IF(E75="","",VLOOKUP(E75,licences,7)),VLOOKUP(D75,DOSSARD,6))</f>
        <v>Collège Pays des Abers</v>
      </c>
      <c r="K75" t="str">
        <f>IF(D75="","",VLOOKUP(D75,DOSSARD,8))</f>
        <v>Collèges Mixtes Animation</v>
      </c>
      <c r="L75" t="s">
        <v>136</v>
      </c>
      <c r="M75" t="s">
        <v>295</v>
      </c>
      <c r="N75" s="2" t="str">
        <f t="shared" si="2"/>
        <v>Lannilis</v>
      </c>
    </row>
    <row r="76" spans="1:14" x14ac:dyDescent="0.3">
      <c r="A76" t="str">
        <f>IF(A71="","",A71+1)</f>
        <v/>
      </c>
      <c r="B76">
        <v>203</v>
      </c>
      <c r="C76">
        <v>48</v>
      </c>
      <c r="D76">
        <v>1065</v>
      </c>
      <c r="E76" s="2">
        <f>IF(D76="","",VLOOKUP(D76,DOSSARD,9))</f>
        <v>4</v>
      </c>
      <c r="F76" t="str">
        <f>IF(D76="",IF(E76="","",VLOOKUP(E76,licences,3)),VLOOKUP(D76,DOSSARD,2))</f>
        <v>SOULIMAN</v>
      </c>
      <c r="G76" t="str">
        <f>IF(D76="",IF(E76="","",VLOOKUP(E76,licences,4)),VLOOKUP(D76,DOSSARD,3))</f>
        <v>Alwena</v>
      </c>
      <c r="H76" s="2" t="str">
        <f>IF(D76="",IF(E76="","",VLOOKUP(E76,licences,6)),VLOOKUP(D76,DOSSARD,5))</f>
        <v>MF</v>
      </c>
      <c r="I76" s="2" t="str">
        <f>IF(ISNUMBER(SEARCH("f",H76)),"F","G")</f>
        <v>F</v>
      </c>
      <c r="J76" t="str">
        <f>IF(D76="",IF(E76="","",VLOOKUP(E76,licences,7)),VLOOKUP(D76,DOSSARD,6))</f>
        <v>Collège Pays des Abers</v>
      </c>
      <c r="K76" t="str">
        <f>IF(D76="","",VLOOKUP(D76,DOSSARD,8))</f>
        <v>Collèges Mixtes Animation</v>
      </c>
      <c r="L76" t="s">
        <v>136</v>
      </c>
      <c r="M76" t="s">
        <v>295</v>
      </c>
      <c r="N76" s="2" t="str">
        <f t="shared" si="2"/>
        <v>Lannilis</v>
      </c>
    </row>
    <row r="77" spans="1:14" x14ac:dyDescent="0.3">
      <c r="A77" t="str">
        <f>IF(A72="","",A72+1)</f>
        <v/>
      </c>
      <c r="B77">
        <v>203</v>
      </c>
      <c r="C77">
        <v>89</v>
      </c>
      <c r="D77">
        <v>1044</v>
      </c>
      <c r="E77" s="2">
        <f>IF(D77="","",VLOOKUP(D77,DOSSARD,9))</f>
        <v>2</v>
      </c>
      <c r="F77" t="str">
        <f>IF(D77="",IF(E77="","",VLOOKUP(E77,licences,3)),VLOOKUP(D77,DOSSARD,2))</f>
        <v>GALLIOU</v>
      </c>
      <c r="G77" t="str">
        <f>IF(D77="",IF(E77="","",VLOOKUP(E77,licences,4)),VLOOKUP(D77,DOSSARD,3))</f>
        <v>GABRIEL</v>
      </c>
      <c r="H77" s="2" t="str">
        <f>IF(D77="",IF(E77="","",VLOOKUP(E77,licences,6)),VLOOKUP(D77,DOSSARD,5))</f>
        <v>MG</v>
      </c>
      <c r="I77" s="2" t="str">
        <f>IF(ISNUMBER(SEARCH("f",H77)),"F","G")</f>
        <v>G</v>
      </c>
      <c r="J77" t="str">
        <f>IF(D77="",IF(E77="","",VLOOKUP(E77,licences,7)),VLOOKUP(D77,DOSSARD,6))</f>
        <v>Collège Pays des Abers</v>
      </c>
      <c r="K77" t="str">
        <f>IF(D77="","",VLOOKUP(D77,DOSSARD,8))</f>
        <v>Collèges Mixtes Animation</v>
      </c>
      <c r="L77" t="s">
        <v>377</v>
      </c>
      <c r="M77" t="s">
        <v>302</v>
      </c>
      <c r="N77" s="2" t="str">
        <f t="shared" si="2"/>
        <v>Lannilis</v>
      </c>
    </row>
    <row r="78" spans="1:14" x14ac:dyDescent="0.3">
      <c r="E78" s="2"/>
      <c r="H78" s="2"/>
      <c r="I78" s="2"/>
      <c r="N78" s="2"/>
    </row>
    <row r="79" spans="1:14" x14ac:dyDescent="0.3">
      <c r="A79">
        <f>IF(A74="","",A74+1)</f>
        <v>16</v>
      </c>
      <c r="B79">
        <v>204</v>
      </c>
      <c r="C79">
        <v>26</v>
      </c>
      <c r="D79">
        <v>759</v>
      </c>
      <c r="E79" s="2">
        <f>IF(D79="","",VLOOKUP(D79,DOSSARD,9))</f>
        <v>2</v>
      </c>
      <c r="F79" t="str">
        <f>IF(D79="",IF(E79="","",VLOOKUP(E79,licences,3)),VLOOKUP(D79,DOSSARD,2))</f>
        <v>VOLANT</v>
      </c>
      <c r="G79" t="str">
        <f>IF(D79="",IF(E79="","",VLOOKUP(E79,licences,4)),VLOOKUP(D79,DOSSARD,3))</f>
        <v>Mattéo</v>
      </c>
      <c r="H79" s="2" t="str">
        <f>IF(D79="",IF(E79="","",VLOOKUP(E79,licences,6)),VLOOKUP(D79,DOSSARD,5))</f>
        <v>MG</v>
      </c>
      <c r="I79" s="2" t="str">
        <f>IF(ISNUMBER(SEARCH("f",H79)),"F","G")</f>
        <v>G</v>
      </c>
      <c r="J79" t="str">
        <f>IF(D79="",IF(E79="","",VLOOKUP(E79,licences,7)),VLOOKUP(D79,DOSSARD,6))</f>
        <v>Collège Paul Langevin</v>
      </c>
      <c r="K79" t="str">
        <f>IF(D79="","",VLOOKUP(D79,DOSSARD,8))</f>
        <v>Collèges Mixtes Animation</v>
      </c>
      <c r="L79" t="s">
        <v>177</v>
      </c>
      <c r="M79" t="s">
        <v>132</v>
      </c>
      <c r="N79" s="2" t="str">
        <f t="shared" ref="N79:N107" si="3">IF(D79="",IF(E79="","",IF(VLOOKUP(E79,licences,8)="","",VLOOKUP(E79,licences,8))),IF(VLOOKUP(D79,DOSSARD,7)="","",VLOOKUP(D79,DOSSARD,7)))</f>
        <v>Guilvinec</v>
      </c>
    </row>
    <row r="80" spans="1:14" x14ac:dyDescent="0.3">
      <c r="A80" t="str">
        <f>IF(A75="","",A75+1)</f>
        <v/>
      </c>
      <c r="B80">
        <v>204</v>
      </c>
      <c r="C80">
        <v>44</v>
      </c>
      <c r="D80">
        <v>770</v>
      </c>
      <c r="E80" s="2">
        <f>IF(D80="","",VLOOKUP(D80,DOSSARD,9))</f>
        <v>4</v>
      </c>
      <c r="F80" t="str">
        <f>IF(D80="",IF(E80="","",VLOOKUP(E80,licences,3)),VLOOKUP(D80,DOSSARD,2))</f>
        <v>LEFEVRE CONSEIL</v>
      </c>
      <c r="G80" t="str">
        <f>IF(D80="",IF(E80="","",VLOOKUP(E80,licences,4)),VLOOKUP(D80,DOSSARD,3))</f>
        <v>Léa</v>
      </c>
      <c r="H80" s="2" t="str">
        <f>IF(D80="",IF(E80="","",VLOOKUP(E80,licences,6)),VLOOKUP(D80,DOSSARD,5))</f>
        <v>MF</v>
      </c>
      <c r="I80" s="2" t="str">
        <f>IF(ISNUMBER(SEARCH("f",H80)),"F","G")</f>
        <v>F</v>
      </c>
      <c r="J80" t="str">
        <f>IF(D80="",IF(E80="","",VLOOKUP(E80,licences,7)),VLOOKUP(D80,DOSSARD,6))</f>
        <v>Collège Paul Langevin</v>
      </c>
      <c r="K80" t="str">
        <f>IF(D80="","",VLOOKUP(D80,DOSSARD,8))</f>
        <v>Collèges Mixtes Animation</v>
      </c>
      <c r="L80" t="s">
        <v>284</v>
      </c>
      <c r="M80" t="s">
        <v>135</v>
      </c>
      <c r="N80" s="2" t="str">
        <f t="shared" si="3"/>
        <v>Guilvinec</v>
      </c>
    </row>
    <row r="81" spans="1:14" x14ac:dyDescent="0.3">
      <c r="A81" t="str">
        <f>IF(A76="","",A76+1)</f>
        <v/>
      </c>
      <c r="B81">
        <v>204</v>
      </c>
      <c r="C81">
        <v>57</v>
      </c>
      <c r="D81">
        <v>768</v>
      </c>
      <c r="E81" s="2">
        <f>IF(D81="","",VLOOKUP(D81,DOSSARD,9))</f>
        <v>4</v>
      </c>
      <c r="F81" t="str">
        <f>IF(D81="",IF(E81="","",VLOOKUP(E81,licences,3)),VLOOKUP(D81,DOSSARD,2))</f>
        <v>KERDRANVAT</v>
      </c>
      <c r="G81" t="str">
        <f>IF(D81="",IF(E81="","",VLOOKUP(E81,licences,4)),VLOOKUP(D81,DOSSARD,3))</f>
        <v>Emma</v>
      </c>
      <c r="H81" s="2" t="str">
        <f>IF(D81="",IF(E81="","",VLOOKUP(E81,licences,6)),VLOOKUP(D81,DOSSARD,5))</f>
        <v>MF</v>
      </c>
      <c r="I81" s="2" t="str">
        <f>IF(ISNUMBER(SEARCH("f",H81)),"F","G")</f>
        <v>F</v>
      </c>
      <c r="J81" t="str">
        <f>IF(D81="",IF(E81="","",VLOOKUP(E81,licences,7)),VLOOKUP(D81,DOSSARD,6))</f>
        <v>Collège Paul Langevin</v>
      </c>
      <c r="K81" t="str">
        <f>IF(D81="","",VLOOKUP(D81,DOSSARD,8))</f>
        <v>Collèges Mixtes Animation</v>
      </c>
      <c r="L81" t="s">
        <v>284</v>
      </c>
      <c r="M81" t="s">
        <v>135</v>
      </c>
      <c r="N81" s="2" t="str">
        <f t="shared" si="3"/>
        <v>Guilvinec</v>
      </c>
    </row>
    <row r="82" spans="1:14" x14ac:dyDescent="0.3">
      <c r="A82" t="str">
        <f>IF(A77="","",A77+1)</f>
        <v/>
      </c>
      <c r="B82">
        <v>204</v>
      </c>
      <c r="C82">
        <v>77</v>
      </c>
      <c r="D82">
        <v>756</v>
      </c>
      <c r="E82" s="2">
        <f>IF(D82="","",VLOOKUP(D82,DOSSARD,9))</f>
        <v>2</v>
      </c>
      <c r="F82" t="str">
        <f>IF(D82="",IF(E82="","",VLOOKUP(E82,licences,3)),VLOOKUP(D82,DOSSARD,2))</f>
        <v>SCUILLER</v>
      </c>
      <c r="G82" t="str">
        <f>IF(D82="",IF(E82="","",VLOOKUP(E82,licences,4)),VLOOKUP(D82,DOSSARD,3))</f>
        <v>Mattéo</v>
      </c>
      <c r="H82" s="2" t="str">
        <f>IF(D82="",IF(E82="","",VLOOKUP(E82,licences,6)),VLOOKUP(D82,DOSSARD,5))</f>
        <v>MG</v>
      </c>
      <c r="I82" s="2" t="str">
        <f>IF(ISNUMBER(SEARCH("f",H82)),"F","G")</f>
        <v>G</v>
      </c>
      <c r="J82" t="str">
        <f>IF(D82="",IF(E82="","",VLOOKUP(E82,licences,7)),VLOOKUP(D82,DOSSARD,6))</f>
        <v>Collège Paul Langevin</v>
      </c>
      <c r="K82" t="str">
        <f>IF(D82="","",VLOOKUP(D82,DOSSARD,8))</f>
        <v>Collèges Mixtes Animation</v>
      </c>
      <c r="L82" t="s">
        <v>284</v>
      </c>
      <c r="M82" t="s">
        <v>135</v>
      </c>
      <c r="N82" s="2" t="str">
        <f t="shared" si="3"/>
        <v>Guilvinec</v>
      </c>
    </row>
    <row r="83" spans="1:14" x14ac:dyDescent="0.3">
      <c r="E83" s="2"/>
      <c r="H83" s="2"/>
      <c r="I83" s="2"/>
      <c r="N83" s="2"/>
    </row>
    <row r="84" spans="1:14" x14ac:dyDescent="0.3">
      <c r="A84">
        <f t="shared" ref="A84:A87" si="4">IF(A79="","",A79+1)</f>
        <v>17</v>
      </c>
      <c r="B84">
        <v>213</v>
      </c>
      <c r="C84">
        <v>21</v>
      </c>
      <c r="D84">
        <v>281</v>
      </c>
      <c r="E84" s="2">
        <f>IF(D84="","",VLOOKUP(D84,DOSSARD,9))</f>
        <v>2</v>
      </c>
      <c r="F84" t="str">
        <f>IF(D84="",IF(E84="","",VLOOKUP(E84,licences,3)),VLOOKUP(D84,DOSSARD,2))</f>
        <v>DENIEL</v>
      </c>
      <c r="G84" t="str">
        <f>IF(D84="",IF(E84="","",VLOOKUP(E84,licences,4)),VLOOKUP(D84,DOSSARD,3))</f>
        <v>Baptiste</v>
      </c>
      <c r="H84" s="2" t="str">
        <f>IF(D84="",IF(E84="","",VLOOKUP(E84,licences,6)),VLOOKUP(D84,DOSSARD,5))</f>
        <v>MG</v>
      </c>
      <c r="I84" s="2" t="str">
        <f>IF(ISNUMBER(SEARCH("f",H84)),"F","G")</f>
        <v>G</v>
      </c>
      <c r="J84" t="str">
        <f>IF(D84="",IF(E84="","",VLOOKUP(E84,licences,7)),VLOOKUP(D84,DOSSARD,6))</f>
        <v>Collège Beg Avel</v>
      </c>
      <c r="K84" t="str">
        <f>IF(D84="","",VLOOKUP(D84,DOSSARD,8))</f>
        <v>Collèges Mixtes Animation</v>
      </c>
      <c r="L84" t="s">
        <v>183</v>
      </c>
      <c r="M84" t="s">
        <v>26</v>
      </c>
      <c r="N84" s="2" t="str">
        <f t="shared" si="3"/>
        <v>Carhaix-Plouguer</v>
      </c>
    </row>
    <row r="85" spans="1:14" x14ac:dyDescent="0.3">
      <c r="A85" t="str">
        <f t="shared" si="4"/>
        <v/>
      </c>
      <c r="B85">
        <v>213</v>
      </c>
      <c r="C85">
        <v>31</v>
      </c>
      <c r="D85">
        <v>2880</v>
      </c>
      <c r="E85" s="2">
        <f>IF(D85="","",VLOOKUP(D85,DOSSARD,9))</f>
        <v>4</v>
      </c>
      <c r="F85" t="str">
        <f>IF(D85="",IF(E85="","",VLOOKUP(E85,licences,3)),VLOOKUP(D85,DOSSARD,2))</f>
        <v>Le Gall</v>
      </c>
      <c r="G85" t="str">
        <f>IF(D85="",IF(E85="","",VLOOKUP(E85,licences,4)),VLOOKUP(D85,DOSSARD,3))</f>
        <v>Marie</v>
      </c>
      <c r="H85" s="2" t="str">
        <f>IF(D85="",IF(E85="","",VLOOKUP(E85,licences,6)),VLOOKUP(D85,DOSSARD,5))</f>
        <v>MF</v>
      </c>
      <c r="I85" s="2" t="str">
        <f>IF(ISNUMBER(SEARCH("f",H85)),"F","G")</f>
        <v>F</v>
      </c>
      <c r="J85" t="str">
        <f>IF(D85="",IF(E85="","",VLOOKUP(E85,licences,7)),VLOOKUP(D85,DOSSARD,6))</f>
        <v>Collège Beg Avel</v>
      </c>
      <c r="K85" t="str">
        <f>IF(D85="","",VLOOKUP(D85,DOSSARD,8))</f>
        <v>Collèges Mixtes Animation</v>
      </c>
      <c r="L85" t="s">
        <v>331</v>
      </c>
      <c r="M85" t="s">
        <v>26</v>
      </c>
      <c r="N85" s="2" t="str">
        <f t="shared" si="3"/>
        <v>Carhaix-Plouguer</v>
      </c>
    </row>
    <row r="86" spans="1:14" x14ac:dyDescent="0.3">
      <c r="A86" t="str">
        <f t="shared" si="4"/>
        <v/>
      </c>
      <c r="B86">
        <v>213</v>
      </c>
      <c r="C86">
        <v>55</v>
      </c>
      <c r="D86">
        <v>285</v>
      </c>
      <c r="E86" s="2">
        <f>IF(D86="","",VLOOKUP(D86,DOSSARD,9))</f>
        <v>2</v>
      </c>
      <c r="F86" t="str">
        <f>IF(D86="",IF(E86="","",VLOOKUP(E86,licences,3)),VLOOKUP(D86,DOSSARD,2))</f>
        <v>PARKER</v>
      </c>
      <c r="G86" t="str">
        <f>IF(D86="",IF(E86="","",VLOOKUP(E86,licences,4)),VLOOKUP(D86,DOSSARD,3))</f>
        <v>CIAN</v>
      </c>
      <c r="H86" s="2" t="str">
        <f>IF(D86="",IF(E86="","",VLOOKUP(E86,licences,6)),VLOOKUP(D86,DOSSARD,5))</f>
        <v>MG</v>
      </c>
      <c r="I86" s="2" t="str">
        <f>IF(ISNUMBER(SEARCH("f",H86)),"F","G")</f>
        <v>G</v>
      </c>
      <c r="J86" t="str">
        <f>IF(D86="",IF(E86="","",VLOOKUP(E86,licences,7)),VLOOKUP(D86,DOSSARD,6))</f>
        <v>Collège Beg Avel</v>
      </c>
      <c r="K86" t="str">
        <f>IF(D86="","",VLOOKUP(D86,DOSSARD,8))</f>
        <v>Collèges Mixtes Animation</v>
      </c>
      <c r="L86" t="s">
        <v>438</v>
      </c>
      <c r="M86" t="s">
        <v>26</v>
      </c>
      <c r="N86" s="2" t="str">
        <f t="shared" si="3"/>
        <v>Carhaix-Plouguer</v>
      </c>
    </row>
    <row r="87" spans="1:14" x14ac:dyDescent="0.3">
      <c r="A87" t="str">
        <f t="shared" si="4"/>
        <v/>
      </c>
      <c r="B87">
        <v>213</v>
      </c>
      <c r="C87">
        <v>106</v>
      </c>
      <c r="D87">
        <v>2881</v>
      </c>
      <c r="E87" s="2">
        <f>IF(D87="","",VLOOKUP(D87,DOSSARD,9))</f>
        <v>4</v>
      </c>
      <c r="F87" t="str">
        <f>IF(D87="",IF(E87="","",VLOOKUP(E87,licences,3)),VLOOKUP(D87,DOSSARD,2))</f>
        <v>Le Gall</v>
      </c>
      <c r="G87" t="str">
        <f>IF(D87="",IF(E87="","",VLOOKUP(E87,licences,4)),VLOOKUP(D87,DOSSARD,3))</f>
        <v>Juliette</v>
      </c>
      <c r="H87" s="2" t="str">
        <f>IF(D87="",IF(E87="","",VLOOKUP(E87,licences,6)),VLOOKUP(D87,DOSSARD,5))</f>
        <v>MF</v>
      </c>
      <c r="I87" s="2" t="str">
        <f>IF(ISNUMBER(SEARCH("f",H87)),"F","G")</f>
        <v>F</v>
      </c>
      <c r="J87" t="str">
        <f>IF(D87="",IF(E87="","",VLOOKUP(E87,licences,7)),VLOOKUP(D87,DOSSARD,6))</f>
        <v>Collège Beg Avel</v>
      </c>
      <c r="K87" t="str">
        <f>IF(D87="","",VLOOKUP(D87,DOSSARD,8))</f>
        <v>Collèges Mixtes Animation</v>
      </c>
      <c r="L87" t="s">
        <v>331</v>
      </c>
      <c r="M87" t="s">
        <v>24</v>
      </c>
      <c r="N87" s="2" t="str">
        <f t="shared" si="3"/>
        <v>Carhaix-Plouguer</v>
      </c>
    </row>
    <row r="88" spans="1:14" x14ac:dyDescent="0.3">
      <c r="E88" s="2"/>
      <c r="H88" s="2"/>
      <c r="I88" s="2"/>
      <c r="N88" s="2"/>
    </row>
    <row r="89" spans="1:14" x14ac:dyDescent="0.3">
      <c r="A89">
        <f>IF(A84="","",A84+1)</f>
        <v>18</v>
      </c>
      <c r="B89">
        <v>215</v>
      </c>
      <c r="C89">
        <v>38</v>
      </c>
      <c r="D89">
        <v>1603</v>
      </c>
      <c r="E89" s="2">
        <f>IF(D89="","",VLOOKUP(D89,DOSSARD,9))</f>
        <v>2</v>
      </c>
      <c r="F89" t="str">
        <f>IF(D89="",IF(E89="","",VLOOKUP(E89,licences,3)),VLOOKUP(D89,DOSSARD,2))</f>
        <v>LE GLEAU</v>
      </c>
      <c r="G89" t="str">
        <f>IF(D89="",IF(E89="","",VLOOKUP(E89,licences,4)),VLOOKUP(D89,DOSSARD,3))</f>
        <v>Evan</v>
      </c>
      <c r="H89" s="2" t="str">
        <f>IF(D89="",IF(E89="","",VLOOKUP(E89,licences,6)),VLOOKUP(D89,DOSSARD,5))</f>
        <v>MG</v>
      </c>
      <c r="I89" s="2" t="str">
        <f>IF(ISNUMBER(SEARCH("f",H89)),"F","G")</f>
        <v>G</v>
      </c>
      <c r="J89" t="str">
        <f>IF(D89="",IF(E89="","",VLOOKUP(E89,licences,7)),VLOOKUP(D89,DOSSARD,6))</f>
        <v>Daubie</v>
      </c>
      <c r="K89" t="str">
        <f>IF(D89="","",VLOOKUP(D89,DOSSARD,8))</f>
        <v>Collèges Mixtes Animation</v>
      </c>
      <c r="L89" t="s">
        <v>176</v>
      </c>
      <c r="M89" t="s">
        <v>35</v>
      </c>
      <c r="N89" s="2" t="str">
        <f t="shared" si="3"/>
        <v>Plouzané</v>
      </c>
    </row>
    <row r="90" spans="1:14" x14ac:dyDescent="0.3">
      <c r="A90" t="str">
        <f>IF(A85="","",A85+1)</f>
        <v/>
      </c>
      <c r="B90">
        <v>215</v>
      </c>
      <c r="C90">
        <v>48</v>
      </c>
      <c r="D90">
        <v>1599</v>
      </c>
      <c r="E90" s="2">
        <f>IF(D90="","",VLOOKUP(D90,DOSSARD,9))</f>
        <v>2</v>
      </c>
      <c r="F90" t="str">
        <f>IF(D90="",IF(E90="","",VLOOKUP(E90,licences,3)),VLOOKUP(D90,DOSSARD,2))</f>
        <v>AUDREN</v>
      </c>
      <c r="G90" t="str">
        <f>IF(D90="",IF(E90="","",VLOOKUP(E90,licences,4)),VLOOKUP(D90,DOSSARD,3))</f>
        <v>Malo</v>
      </c>
      <c r="H90" s="2" t="str">
        <f>IF(D90="",IF(E90="","",VLOOKUP(E90,licences,6)),VLOOKUP(D90,DOSSARD,5))</f>
        <v>MG</v>
      </c>
      <c r="I90" s="2" t="str">
        <f>IF(ISNUMBER(SEARCH("f",H90)),"F","G")</f>
        <v>G</v>
      </c>
      <c r="J90" t="str">
        <f>IF(D90="",IF(E90="","",VLOOKUP(E90,licences,7)),VLOOKUP(D90,DOSSARD,6))</f>
        <v>Daubie</v>
      </c>
      <c r="K90" t="str">
        <f>IF(D90="","",VLOOKUP(D90,DOSSARD,8))</f>
        <v>Collèges Mixtes Animation</v>
      </c>
      <c r="L90" t="s">
        <v>439</v>
      </c>
      <c r="M90" t="s">
        <v>35</v>
      </c>
      <c r="N90" s="2" t="str">
        <f t="shared" si="3"/>
        <v>Plouzané</v>
      </c>
    </row>
    <row r="91" spans="1:14" x14ac:dyDescent="0.3">
      <c r="A91" t="str">
        <f>IF(A86="","",A86+1)</f>
        <v/>
      </c>
      <c r="B91">
        <v>215</v>
      </c>
      <c r="C91">
        <v>52</v>
      </c>
      <c r="D91">
        <v>1613</v>
      </c>
      <c r="E91" s="2">
        <f>IF(D91="","",VLOOKUP(D91,DOSSARD,9))</f>
        <v>4</v>
      </c>
      <c r="F91" t="str">
        <f>IF(D91="",IF(E91="","",VLOOKUP(E91,licences,3)),VLOOKUP(D91,DOSSARD,2))</f>
        <v>ROUDAUT</v>
      </c>
      <c r="G91" t="str">
        <f>IF(D91="",IF(E91="","",VLOOKUP(E91,licences,4)),VLOOKUP(D91,DOSSARD,3))</f>
        <v>Eva</v>
      </c>
      <c r="H91" s="2" t="str">
        <f>IF(D91="",IF(E91="","",VLOOKUP(E91,licences,6)),VLOOKUP(D91,DOSSARD,5))</f>
        <v>MF</v>
      </c>
      <c r="I91" s="2" t="str">
        <f>IF(ISNUMBER(SEARCH("f",H91)),"F","G")</f>
        <v>F</v>
      </c>
      <c r="J91" t="str">
        <f>IF(D91="",IF(E91="","",VLOOKUP(E91,licences,7)),VLOOKUP(D91,DOSSARD,6))</f>
        <v>Daubie</v>
      </c>
      <c r="K91" t="str">
        <f>IF(D91="","",VLOOKUP(D91,DOSSARD,8))</f>
        <v>Collèges Mixtes Animation</v>
      </c>
      <c r="L91" t="s">
        <v>440</v>
      </c>
      <c r="M91" t="s">
        <v>35</v>
      </c>
      <c r="N91" s="2" t="str">
        <f t="shared" si="3"/>
        <v>Plouzané</v>
      </c>
    </row>
    <row r="92" spans="1:14" x14ac:dyDescent="0.3">
      <c r="A92" t="str">
        <f>IF(A87="","",A87+1)</f>
        <v/>
      </c>
      <c r="B92">
        <v>215</v>
      </c>
      <c r="C92">
        <v>77</v>
      </c>
      <c r="D92">
        <v>1612</v>
      </c>
      <c r="E92" s="2">
        <f>IF(D92="","",VLOOKUP(D92,DOSSARD,9))</f>
        <v>4</v>
      </c>
      <c r="F92" t="str">
        <f>IF(D92="",IF(E92="","",VLOOKUP(E92,licences,3)),VLOOKUP(D92,DOSSARD,2))</f>
        <v>ROPART</v>
      </c>
      <c r="G92" t="str">
        <f>IF(D92="",IF(E92="","",VLOOKUP(E92,licences,4)),VLOOKUP(D92,DOSSARD,3))</f>
        <v>Lilou</v>
      </c>
      <c r="H92" s="2" t="str">
        <f>IF(D92="",IF(E92="","",VLOOKUP(E92,licences,6)),VLOOKUP(D92,DOSSARD,5))</f>
        <v>MF</v>
      </c>
      <c r="I92" s="2" t="str">
        <f>IF(ISNUMBER(SEARCH("f",H92)),"F","G")</f>
        <v>F</v>
      </c>
      <c r="J92" t="str">
        <f>IF(D92="",IF(E92="","",VLOOKUP(E92,licences,7)),VLOOKUP(D92,DOSSARD,6))</f>
        <v>Daubie</v>
      </c>
      <c r="K92" t="str">
        <f>IF(D92="","",VLOOKUP(D92,DOSSARD,8))</f>
        <v>Collèges Mixtes Animation</v>
      </c>
      <c r="L92" t="s">
        <v>440</v>
      </c>
      <c r="M92" t="s">
        <v>396</v>
      </c>
      <c r="N92" s="2" t="str">
        <f t="shared" si="3"/>
        <v>Plouzané</v>
      </c>
    </row>
    <row r="93" spans="1:14" x14ac:dyDescent="0.3">
      <c r="E93" s="2"/>
      <c r="H93" s="2"/>
      <c r="I93" s="2"/>
      <c r="N93" s="2"/>
    </row>
    <row r="94" spans="1:14" x14ac:dyDescent="0.3">
      <c r="A94">
        <f>IF(A89="","",A89+1)</f>
        <v>19</v>
      </c>
      <c r="B94">
        <v>216</v>
      </c>
      <c r="C94">
        <v>4</v>
      </c>
      <c r="D94">
        <v>1291</v>
      </c>
      <c r="E94" s="9">
        <f>IF(D94="","",VLOOKUP(D94,DOSSARD,9))</f>
        <v>2</v>
      </c>
      <c r="F94" s="8" t="str">
        <f>IF(D94="",IF(E94="","",VLOOKUP(E94,licences,3)),VLOOKUP(D94,DOSSARD,2))</f>
        <v>SALMON</v>
      </c>
      <c r="G94" s="8" t="str">
        <f>IF(D94="",IF(E94="","",VLOOKUP(E94,licences,4)),VLOOKUP(D94,DOSSARD,3))</f>
        <v>Antonin</v>
      </c>
      <c r="H94" s="9" t="str">
        <f>IF(D94="",IF(E94="","",VLOOKUP(E94,licences,6)),VLOOKUP(D94,DOSSARD,5))</f>
        <v>MG</v>
      </c>
      <c r="I94" s="9" t="str">
        <f>IF(ISNUMBER(SEARCH("f",H94)),"F","G")</f>
        <v>G</v>
      </c>
      <c r="J94" s="8" t="str">
        <f>IF(D94="",IF(E94="","",VLOOKUP(E94,licences,7)),VLOOKUP(D94,DOSSARD,6))</f>
        <v>Collège du Château</v>
      </c>
      <c r="K94" s="8" t="str">
        <f>IF(D94="","",VLOOKUP(D94,DOSSARD,8))</f>
        <v>Collèges Mixtes Animation</v>
      </c>
      <c r="L94" t="s">
        <v>33</v>
      </c>
      <c r="M94" t="s">
        <v>158</v>
      </c>
      <c r="N94" s="2" t="str">
        <f t="shared" si="3"/>
        <v>Morlaix</v>
      </c>
    </row>
    <row r="95" spans="1:14" x14ac:dyDescent="0.3">
      <c r="A95" t="str">
        <f>IF(A90="","",A90+1)</f>
        <v/>
      </c>
      <c r="B95">
        <v>216</v>
      </c>
      <c r="C95">
        <v>34</v>
      </c>
      <c r="D95">
        <v>1287</v>
      </c>
      <c r="E95" s="2">
        <f>IF(D95="","",VLOOKUP(D95,DOSSARD,9))</f>
        <v>2</v>
      </c>
      <c r="F95" t="str">
        <f>IF(D95="",IF(E95="","",VLOOKUP(E95,licences,3)),VLOOKUP(D95,DOSSARD,2))</f>
        <v>EUZEN</v>
      </c>
      <c r="G95" t="str">
        <f>IF(D95="",IF(E95="","",VLOOKUP(E95,licences,4)),VLOOKUP(D95,DOSSARD,3))</f>
        <v>Cyan</v>
      </c>
      <c r="H95" s="2" t="str">
        <f>IF(D95="",IF(E95="","",VLOOKUP(E95,licences,6)),VLOOKUP(D95,DOSSARD,5))</f>
        <v>MG</v>
      </c>
      <c r="I95" s="2" t="str">
        <f>IF(ISNUMBER(SEARCH("f",H95)),"F","G")</f>
        <v>G</v>
      </c>
      <c r="J95" t="str">
        <f>IF(D95="",IF(E95="","",VLOOKUP(E95,licences,7)),VLOOKUP(D95,DOSSARD,6))</f>
        <v>Collège du Château</v>
      </c>
      <c r="K95" t="str">
        <f>IF(D95="","",VLOOKUP(D95,DOSSARD,8))</f>
        <v>Collèges Mixtes Animation</v>
      </c>
      <c r="L95" t="s">
        <v>33</v>
      </c>
      <c r="M95" t="s">
        <v>158</v>
      </c>
      <c r="N95" s="2" t="str">
        <f t="shared" si="3"/>
        <v>Morlaix</v>
      </c>
    </row>
    <row r="96" spans="1:14" x14ac:dyDescent="0.3">
      <c r="A96" t="str">
        <f>IF(A91="","",A91+1)</f>
        <v/>
      </c>
      <c r="B96">
        <v>216</v>
      </c>
      <c r="C96">
        <v>36</v>
      </c>
      <c r="D96">
        <v>1294</v>
      </c>
      <c r="E96" s="2">
        <f>IF(D96="","",VLOOKUP(D96,DOSSARD,9))</f>
        <v>4</v>
      </c>
      <c r="F96" t="str">
        <f>IF(D96="",IF(E96="","",VLOOKUP(E96,licences,3)),VLOOKUP(D96,DOSSARD,2))</f>
        <v>JAOUEN</v>
      </c>
      <c r="G96" t="str">
        <f>IF(D96="",IF(E96="","",VLOOKUP(E96,licences,4)),VLOOKUP(D96,DOSSARD,3))</f>
        <v>Erika</v>
      </c>
      <c r="H96" s="2" t="str">
        <f>IF(D96="",IF(E96="","",VLOOKUP(E96,licences,6)),VLOOKUP(D96,DOSSARD,5))</f>
        <v>MF</v>
      </c>
      <c r="I96" s="2" t="str">
        <f>IF(ISNUMBER(SEARCH("f",H96)),"F","G")</f>
        <v>F</v>
      </c>
      <c r="J96" t="str">
        <f>IF(D96="",IF(E96="","",VLOOKUP(E96,licences,7)),VLOOKUP(D96,DOSSARD,6))</f>
        <v>Collège du Château</v>
      </c>
      <c r="K96" t="str">
        <f>IF(D96="","",VLOOKUP(D96,DOSSARD,8))</f>
        <v>Collèges Mixtes Animation</v>
      </c>
      <c r="L96" t="s">
        <v>180</v>
      </c>
      <c r="M96" t="s">
        <v>47</v>
      </c>
      <c r="N96" s="2" t="str">
        <f t="shared" si="3"/>
        <v>Morlaix</v>
      </c>
    </row>
    <row r="97" spans="1:14" x14ac:dyDescent="0.3">
      <c r="A97" t="str">
        <f>IF(A92="","",A92+1)</f>
        <v/>
      </c>
      <c r="B97">
        <v>216</v>
      </c>
      <c r="C97">
        <v>142</v>
      </c>
      <c r="D97">
        <v>1295</v>
      </c>
      <c r="E97" s="2">
        <f>IF(D97="","",VLOOKUP(D97,DOSSARD,9))</f>
        <v>4</v>
      </c>
      <c r="F97" t="str">
        <f>IF(D97="",IF(E97="","",VLOOKUP(E97,licences,3)),VLOOKUP(D97,DOSSARD,2))</f>
        <v>LÊ THANN</v>
      </c>
      <c r="G97" t="str">
        <f>IF(D97="",IF(E97="","",VLOOKUP(E97,licences,4)),VLOOKUP(D97,DOSSARD,3))</f>
        <v>Manon</v>
      </c>
      <c r="H97" s="2" t="str">
        <f>IF(D97="",IF(E97="","",VLOOKUP(E97,licences,6)),VLOOKUP(D97,DOSSARD,5))</f>
        <v>MF</v>
      </c>
      <c r="I97" s="2" t="str">
        <f>IF(ISNUMBER(SEARCH("f",H97)),"F","G")</f>
        <v>F</v>
      </c>
      <c r="J97" t="str">
        <f>IF(D97="",IF(E97="","",VLOOKUP(E97,licences,7)),VLOOKUP(D97,DOSSARD,6))</f>
        <v>Collège du Château</v>
      </c>
      <c r="K97" t="str">
        <f>IF(D97="","",VLOOKUP(D97,DOSSARD,8))</f>
        <v>Collèges Mixtes Animation</v>
      </c>
      <c r="L97" t="s">
        <v>34</v>
      </c>
      <c r="M97" t="s">
        <v>47</v>
      </c>
      <c r="N97" s="2" t="str">
        <f t="shared" si="3"/>
        <v>Morlaix</v>
      </c>
    </row>
    <row r="98" spans="1:14" x14ac:dyDescent="0.3">
      <c r="E98" s="2"/>
      <c r="H98" s="2"/>
      <c r="I98" s="2"/>
      <c r="N98" s="2"/>
    </row>
    <row r="99" spans="1:14" x14ac:dyDescent="0.3">
      <c r="A99">
        <f>IF(A94="","",A94+1)</f>
        <v>20</v>
      </c>
      <c r="B99">
        <v>224</v>
      </c>
      <c r="C99">
        <v>25</v>
      </c>
      <c r="D99">
        <v>30</v>
      </c>
      <c r="E99" s="2">
        <f>IF(D99="","",VLOOKUP(D99,DOSSARD,9))</f>
        <v>2</v>
      </c>
      <c r="F99" t="str">
        <f>IF(D99="",IF(E99="","",VLOOKUP(E99,licences,3)),VLOOKUP(D99,DOSSARD,2))</f>
        <v>LE FLOCH</v>
      </c>
      <c r="G99" t="str">
        <f>IF(D99="",IF(E99="","",VLOOKUP(E99,licences,4)),VLOOKUP(D99,DOSSARD,3))</f>
        <v>DONATIEN</v>
      </c>
      <c r="H99" s="2" t="str">
        <f>IF(D99="",IF(E99="","",VLOOKUP(E99,licences,6)),VLOOKUP(D99,DOSSARD,5))</f>
        <v>MG</v>
      </c>
      <c r="I99" s="2" t="str">
        <f>IF(ISNUMBER(SEARCH("f",H99)),"F","G")</f>
        <v>G</v>
      </c>
      <c r="J99" t="str">
        <f>IF(D99="",IF(E99="","",VLOOKUP(E99,licences,7)),VLOOKUP(D99,DOSSARD,6))</f>
        <v>Collège Anna Marly</v>
      </c>
      <c r="K99" t="str">
        <f>IF(D99="","",VLOOKUP(D99,DOSSARD,8))</f>
        <v>Collèges Mixtes Animation</v>
      </c>
      <c r="L99" t="s">
        <v>288</v>
      </c>
      <c r="M99" t="s">
        <v>47</v>
      </c>
      <c r="N99" s="2" t="str">
        <f t="shared" si="3"/>
        <v>Brest</v>
      </c>
    </row>
    <row r="100" spans="1:14" x14ac:dyDescent="0.3">
      <c r="A100" t="str">
        <f>IF(A95="","",A95+1)</f>
        <v/>
      </c>
      <c r="B100">
        <v>224</v>
      </c>
      <c r="C100">
        <v>47</v>
      </c>
      <c r="D100">
        <v>28</v>
      </c>
      <c r="E100" s="2">
        <f>IF(D100="","",VLOOKUP(D100,DOSSARD,9))</f>
        <v>2</v>
      </c>
      <c r="F100" t="str">
        <f>IF(D100="",IF(E100="","",VLOOKUP(E100,licences,3)),VLOOKUP(D100,DOSSARD,2))</f>
        <v>HAFD</v>
      </c>
      <c r="G100" t="str">
        <f>IF(D100="",IF(E100="","",VLOOKUP(E100,licences,4)),VLOOKUP(D100,DOSSARD,3))</f>
        <v>ADAM</v>
      </c>
      <c r="H100" s="2" t="str">
        <f>IF(D100="",IF(E100="","",VLOOKUP(E100,licences,6)),VLOOKUP(D100,DOSSARD,5))</f>
        <v>MG</v>
      </c>
      <c r="I100" s="2" t="str">
        <f>IF(ISNUMBER(SEARCH("f",H100)),"F","G")</f>
        <v>G</v>
      </c>
      <c r="J100" t="str">
        <f>IF(D100="",IF(E100="","",VLOOKUP(E100,licences,7)),VLOOKUP(D100,DOSSARD,6))</f>
        <v>Collège Anna Marly</v>
      </c>
      <c r="K100" t="str">
        <f>IF(D100="","",VLOOKUP(D100,DOSSARD,8))</f>
        <v>Collèges Mixtes Animation</v>
      </c>
      <c r="L100" t="s">
        <v>288</v>
      </c>
      <c r="M100" t="s">
        <v>47</v>
      </c>
      <c r="N100" s="2" t="str">
        <f t="shared" si="3"/>
        <v>Brest</v>
      </c>
    </row>
    <row r="101" spans="1:14" x14ac:dyDescent="0.3">
      <c r="A101" t="str">
        <f>IF(A96="","",A96+1)</f>
        <v/>
      </c>
      <c r="B101">
        <v>224</v>
      </c>
      <c r="C101">
        <v>64</v>
      </c>
      <c r="D101">
        <v>41</v>
      </c>
      <c r="E101" s="2">
        <f>IF(D101="","",VLOOKUP(D101,DOSSARD,9))</f>
        <v>4</v>
      </c>
      <c r="F101" t="str">
        <f>IF(D101="",IF(E101="","",VLOOKUP(E101,licences,3)),VLOOKUP(D101,DOSSARD,2))</f>
        <v>LE GOFF</v>
      </c>
      <c r="G101" t="str">
        <f>IF(D101="",IF(E101="","",VLOOKUP(E101,licences,4)),VLOOKUP(D101,DOSSARD,3))</f>
        <v>Emma</v>
      </c>
      <c r="H101" s="2" t="str">
        <f>IF(D101="",IF(E101="","",VLOOKUP(E101,licences,6)),VLOOKUP(D101,DOSSARD,5))</f>
        <v>MF</v>
      </c>
      <c r="I101" s="2" t="str">
        <f>IF(ISNUMBER(SEARCH("f",H101)),"F","G")</f>
        <v>F</v>
      </c>
      <c r="J101" t="str">
        <f>IF(D101="",IF(E101="","",VLOOKUP(E101,licences,7)),VLOOKUP(D101,DOSSARD,6))</f>
        <v>Collège Anna Marly</v>
      </c>
      <c r="K101" t="str">
        <f>IF(D101="","",VLOOKUP(D101,DOSSARD,8))</f>
        <v>Collèges Mixtes Animation</v>
      </c>
      <c r="L101" t="s">
        <v>441</v>
      </c>
      <c r="M101" t="s">
        <v>50</v>
      </c>
      <c r="N101" s="2" t="str">
        <f t="shared" si="3"/>
        <v>Brest</v>
      </c>
    </row>
    <row r="102" spans="1:14" x14ac:dyDescent="0.3">
      <c r="A102" t="str">
        <f>IF(A97="","",A97+1)</f>
        <v/>
      </c>
      <c r="B102">
        <v>224</v>
      </c>
      <c r="C102">
        <v>88</v>
      </c>
      <c r="D102">
        <v>42</v>
      </c>
      <c r="E102" s="2">
        <f>IF(D102="","",VLOOKUP(D102,DOSSARD,9))</f>
        <v>4</v>
      </c>
      <c r="F102" t="str">
        <f>IF(D102="",IF(E102="","",VLOOKUP(E102,licences,3)),VLOOKUP(D102,DOSSARD,2))</f>
        <v>MORVANT</v>
      </c>
      <c r="G102" t="str">
        <f>IF(D102="",IF(E102="","",VLOOKUP(E102,licences,4)),VLOOKUP(D102,DOSSARD,3))</f>
        <v>AXELLE</v>
      </c>
      <c r="H102" s="2" t="str">
        <f>IF(D102="",IF(E102="","",VLOOKUP(E102,licences,6)),VLOOKUP(D102,DOSSARD,5))</f>
        <v>MF</v>
      </c>
      <c r="I102" s="2" t="str">
        <f>IF(ISNUMBER(SEARCH("f",H102)),"F","G")</f>
        <v>F</v>
      </c>
      <c r="J102" t="str">
        <f>IF(D102="",IF(E102="","",VLOOKUP(E102,licences,7)),VLOOKUP(D102,DOSSARD,6))</f>
        <v>Collège Anna Marly</v>
      </c>
      <c r="K102" t="str">
        <f>IF(D102="","",VLOOKUP(D102,DOSSARD,8))</f>
        <v>Collèges Mixtes Animation</v>
      </c>
      <c r="L102" t="s">
        <v>287</v>
      </c>
      <c r="M102" t="s">
        <v>52</v>
      </c>
      <c r="N102" s="2" t="str">
        <f t="shared" si="3"/>
        <v>Brest</v>
      </c>
    </row>
    <row r="103" spans="1:14" x14ac:dyDescent="0.3">
      <c r="E103" s="2"/>
      <c r="H103" s="2"/>
      <c r="I103" s="2"/>
      <c r="N103" s="2"/>
    </row>
    <row r="104" spans="1:14" x14ac:dyDescent="0.3">
      <c r="A104">
        <f>IF(A99="","",A99+1)</f>
        <v>21</v>
      </c>
      <c r="B104">
        <v>226</v>
      </c>
      <c r="C104">
        <v>23</v>
      </c>
      <c r="D104">
        <v>1362</v>
      </c>
      <c r="E104" s="2">
        <f>IF(D104="","",VLOOKUP(D104,DOSSARD,9))</f>
        <v>2</v>
      </c>
      <c r="F104" t="str">
        <f>IF(D104="",IF(E104="","",VLOOKUP(E104,licences,3)),VLOOKUP(D104,DOSSARD,2))</f>
        <v>SOREL</v>
      </c>
      <c r="G104" t="str">
        <f>IF(D104="",IF(E104="","",VLOOKUP(E104,licences,4)),VLOOKUP(D104,DOSSARD,3))</f>
        <v>Malo</v>
      </c>
      <c r="H104" s="2" t="str">
        <f>IF(D104="",IF(E104="","",VLOOKUP(E104,licences,6)),VLOOKUP(D104,DOSSARD,5))</f>
        <v>MG</v>
      </c>
      <c r="I104" s="2" t="str">
        <f>IF(ISNUMBER(SEARCH("f",H104)),"F","G")</f>
        <v>G</v>
      </c>
      <c r="J104" t="str">
        <f>IF(D104="",IF(E104="","",VLOOKUP(E104,licences,7)),VLOOKUP(D104,DOSSARD,6))</f>
        <v>Collège Nelson Mandela</v>
      </c>
      <c r="K104" t="str">
        <f>IF(D104="","",VLOOKUP(D104,DOSSARD,8))</f>
        <v>Collèges Mixtes Animation</v>
      </c>
      <c r="L104" t="s">
        <v>442</v>
      </c>
      <c r="M104" t="s">
        <v>59</v>
      </c>
      <c r="N104" s="2" t="str">
        <f t="shared" si="3"/>
        <v>Plabennec</v>
      </c>
    </row>
    <row r="105" spans="1:14" x14ac:dyDescent="0.3">
      <c r="A105" t="str">
        <f>IF(A100="","",A100+1)</f>
        <v/>
      </c>
      <c r="B105">
        <v>226</v>
      </c>
      <c r="C105">
        <v>49</v>
      </c>
      <c r="D105">
        <v>1366</v>
      </c>
      <c r="E105" s="2">
        <f>IF(D105="","",VLOOKUP(D105,DOSSARD,9))</f>
        <v>4</v>
      </c>
      <c r="F105" t="str">
        <f>IF(D105="",IF(E105="","",VLOOKUP(E105,licences,3)),VLOOKUP(D105,DOSSARD,2))</f>
        <v>OLLIER</v>
      </c>
      <c r="G105" t="str">
        <f>IF(D105="",IF(E105="","",VLOOKUP(E105,licences,4)),VLOOKUP(D105,DOSSARD,3))</f>
        <v>Athéna</v>
      </c>
      <c r="H105" s="2" t="str">
        <f>IF(D105="",IF(E105="","",VLOOKUP(E105,licences,6)),VLOOKUP(D105,DOSSARD,5))</f>
        <v>MF</v>
      </c>
      <c r="I105" s="2" t="str">
        <f>IF(ISNUMBER(SEARCH("f",H105)),"F","G")</f>
        <v>F</v>
      </c>
      <c r="J105" t="str">
        <f>IF(D105="",IF(E105="","",VLOOKUP(E105,licences,7)),VLOOKUP(D105,DOSSARD,6))</f>
        <v>Collège Nelson Mandela</v>
      </c>
      <c r="K105" t="str">
        <f>IF(D105="","",VLOOKUP(D105,DOSSARD,8))</f>
        <v>Collèges Mixtes Animation</v>
      </c>
      <c r="L105" t="s">
        <v>384</v>
      </c>
      <c r="M105" t="s">
        <v>54</v>
      </c>
      <c r="N105" s="2" t="str">
        <f t="shared" si="3"/>
        <v>Plabennec</v>
      </c>
    </row>
    <row r="106" spans="1:14" x14ac:dyDescent="0.3">
      <c r="A106" t="str">
        <f>IF(A101="","",A101+1)</f>
        <v/>
      </c>
      <c r="B106">
        <v>226</v>
      </c>
      <c r="C106">
        <v>56</v>
      </c>
      <c r="D106">
        <v>1363</v>
      </c>
      <c r="E106" s="2">
        <f>IF(D106="","",VLOOKUP(D106,DOSSARD,9))</f>
        <v>2</v>
      </c>
      <c r="F106" t="str">
        <f>IF(D106="",IF(E106="","",VLOOKUP(E106,licences,3)),VLOOKUP(D106,DOSSARD,2))</f>
        <v>THUAULT</v>
      </c>
      <c r="G106" t="str">
        <f>IF(D106="",IF(E106="","",VLOOKUP(E106,licences,4)),VLOOKUP(D106,DOSSARD,3))</f>
        <v>Antoine</v>
      </c>
      <c r="H106" s="2" t="str">
        <f>IF(D106="",IF(E106="","",VLOOKUP(E106,licences,6)),VLOOKUP(D106,DOSSARD,5))</f>
        <v>MG</v>
      </c>
      <c r="I106" s="2" t="str">
        <f>IF(ISNUMBER(SEARCH("f",H106)),"F","G")</f>
        <v>G</v>
      </c>
      <c r="J106" t="str">
        <f>IF(D106="",IF(E106="","",VLOOKUP(E106,licences,7)),VLOOKUP(D106,DOSSARD,6))</f>
        <v>Collège Nelson Mandela</v>
      </c>
      <c r="K106" t="str">
        <f>IF(D106="","",VLOOKUP(D106,DOSSARD,8))</f>
        <v>Collèges Mixtes Animation</v>
      </c>
      <c r="L106" t="s">
        <v>331</v>
      </c>
      <c r="M106" t="s">
        <v>56</v>
      </c>
      <c r="N106" s="2" t="str">
        <f t="shared" si="3"/>
        <v>Plabennec</v>
      </c>
    </row>
    <row r="107" spans="1:14" x14ac:dyDescent="0.3">
      <c r="A107" t="str">
        <f>IF(A102="","",A102+1)</f>
        <v/>
      </c>
      <c r="B107">
        <v>226</v>
      </c>
      <c r="C107">
        <v>98</v>
      </c>
      <c r="D107">
        <v>1365</v>
      </c>
      <c r="E107" s="2">
        <f>IF(D107="","",VLOOKUP(D107,DOSSARD,9))</f>
        <v>4</v>
      </c>
      <c r="F107" t="str">
        <f>IF(D107="",IF(E107="","",VLOOKUP(E107,licences,3)),VLOOKUP(D107,DOSSARD,2))</f>
        <v>LE ROHELLEC-DEREL</v>
      </c>
      <c r="G107" t="str">
        <f>IF(D107="",IF(E107="","",VLOOKUP(E107,licences,4)),VLOOKUP(D107,DOSSARD,3))</f>
        <v>Laura</v>
      </c>
      <c r="H107" s="2" t="str">
        <f>IF(D107="",IF(E107="","",VLOOKUP(E107,licences,6)),VLOOKUP(D107,DOSSARD,5))</f>
        <v>MF</v>
      </c>
      <c r="I107" s="2" t="str">
        <f>IF(ISNUMBER(SEARCH("f",H107)),"F","G")</f>
        <v>F</v>
      </c>
      <c r="J107" t="str">
        <f>IF(D107="",IF(E107="","",VLOOKUP(E107,licences,7)),VLOOKUP(D107,DOSSARD,6))</f>
        <v>Collège Nelson Mandela</v>
      </c>
      <c r="K107" t="str">
        <f>IF(D107="","",VLOOKUP(D107,DOSSARD,8))</f>
        <v>Collèges Mixtes Animation</v>
      </c>
      <c r="L107" t="s">
        <v>382</v>
      </c>
      <c r="M107" t="s">
        <v>64</v>
      </c>
      <c r="N107" s="2" t="str">
        <f t="shared" si="3"/>
        <v>Plabennec</v>
      </c>
    </row>
    <row r="108" spans="1:14" x14ac:dyDescent="0.3">
      <c r="E108" s="2"/>
      <c r="H108" s="2"/>
      <c r="I108" s="2"/>
      <c r="N108" s="2"/>
    </row>
    <row r="109" spans="1:14" x14ac:dyDescent="0.3">
      <c r="A109">
        <f>IF(A104="","",A104+1)</f>
        <v>22</v>
      </c>
      <c r="B109">
        <v>228</v>
      </c>
      <c r="C109">
        <v>33</v>
      </c>
      <c r="D109">
        <v>1778</v>
      </c>
      <c r="E109" s="2">
        <f>IF(D109="","",VLOOKUP(D109,DOSSARD,9))</f>
        <v>4</v>
      </c>
      <c r="F109" t="str">
        <f>IF(D109="",IF(E109="","",VLOOKUP(E109,licences,3)),VLOOKUP(D109,DOSSARD,2))</f>
        <v>SEVILLON LE GALL</v>
      </c>
      <c r="G109" t="str">
        <f>IF(D109="",IF(E109="","",VLOOKUP(E109,licences,4)),VLOOKUP(D109,DOSSARD,3))</f>
        <v>Lily</v>
      </c>
      <c r="H109" s="2" t="str">
        <f>IF(D109="",IF(E109="","",VLOOKUP(E109,licences,6)),VLOOKUP(D109,DOSSARD,5))</f>
        <v>MF</v>
      </c>
      <c r="I109" s="2" t="str">
        <f>IF(ISNUMBER(SEARCH("f",H109)),"F","G")</f>
        <v>F</v>
      </c>
      <c r="J109" t="str">
        <f>IF(D109="",IF(E109="","",VLOOKUP(E109,licences,7)),VLOOKUP(D109,DOSSARD,6))</f>
        <v>Collège Laënnec</v>
      </c>
      <c r="K109" t="str">
        <f>IF(D109="","",VLOOKUP(D109,DOSSARD,8))</f>
        <v>Collèges Mixtes Animation</v>
      </c>
      <c r="L109" t="s">
        <v>114</v>
      </c>
      <c r="M109" t="s">
        <v>68</v>
      </c>
      <c r="N109" s="2" t="str">
        <f t="shared" ref="N109:N142" si="5">IF(D109="",IF(E109="","",IF(VLOOKUP(E109,licences,8)="","",VLOOKUP(E109,licences,8))),IF(VLOOKUP(D109,DOSSARD,7)="","",VLOOKUP(D109,DOSSARD,7)))</f>
        <v>Pont-l'Abbé</v>
      </c>
    </row>
    <row r="110" spans="1:14" x14ac:dyDescent="0.3">
      <c r="A110" t="str">
        <f>IF(A105="","",A105+1)</f>
        <v/>
      </c>
      <c r="B110">
        <v>228</v>
      </c>
      <c r="C110">
        <v>45</v>
      </c>
      <c r="D110">
        <v>1763</v>
      </c>
      <c r="E110" s="2">
        <f>IF(D110="","",VLOOKUP(D110,DOSSARD,9))</f>
        <v>2</v>
      </c>
      <c r="F110" t="str">
        <f>IF(D110="",IF(E110="","",VLOOKUP(E110,licences,3)),VLOOKUP(D110,DOSSARD,2))</f>
        <v>COADIC</v>
      </c>
      <c r="G110" t="str">
        <f>IF(D110="",IF(E110="","",VLOOKUP(E110,licences,4)),VLOOKUP(D110,DOSSARD,3))</f>
        <v>Duane</v>
      </c>
      <c r="H110" s="2" t="str">
        <f>IF(D110="",IF(E110="","",VLOOKUP(E110,licences,6)),VLOOKUP(D110,DOSSARD,5))</f>
        <v>MG</v>
      </c>
      <c r="I110" s="2" t="str">
        <f>IF(ISNUMBER(SEARCH("f",H110)),"F","G")</f>
        <v>G</v>
      </c>
      <c r="J110" t="str">
        <f>IF(D110="",IF(E110="","",VLOOKUP(E110,licences,7)),VLOOKUP(D110,DOSSARD,6))</f>
        <v>Collège Laënnec</v>
      </c>
      <c r="K110" t="str">
        <f>IF(D110="","",VLOOKUP(D110,DOSSARD,8))</f>
        <v>Collèges Mixtes Animation</v>
      </c>
      <c r="L110" t="s">
        <v>115</v>
      </c>
      <c r="M110" t="s">
        <v>68</v>
      </c>
      <c r="N110" s="2" t="str">
        <f t="shared" si="5"/>
        <v>Pont-l'Abbé</v>
      </c>
    </row>
    <row r="111" spans="1:14" x14ac:dyDescent="0.3">
      <c r="A111" t="str">
        <f>IF(A106="","",A106+1)</f>
        <v/>
      </c>
      <c r="B111">
        <v>228</v>
      </c>
      <c r="C111">
        <v>72</v>
      </c>
      <c r="D111">
        <v>1766</v>
      </c>
      <c r="E111" s="2">
        <f>IF(D111="","",VLOOKUP(D111,DOSSARD,9))</f>
        <v>2</v>
      </c>
      <c r="F111" t="str">
        <f>IF(D111="",IF(E111="","",VLOOKUP(E111,licences,3)),VLOOKUP(D111,DOSSARD,2))</f>
        <v>FOUQUET</v>
      </c>
      <c r="G111" t="str">
        <f>IF(D111="",IF(E111="","",VLOOKUP(E111,licences,4)),VLOOKUP(D111,DOSSARD,3))</f>
        <v>MAXIME</v>
      </c>
      <c r="H111" s="2" t="str">
        <f>IF(D111="",IF(E111="","",VLOOKUP(E111,licences,6)),VLOOKUP(D111,DOSSARD,5))</f>
        <v>MG</v>
      </c>
      <c r="I111" s="2" t="str">
        <f>IF(ISNUMBER(SEARCH("f",H111)),"F","G")</f>
        <v>G</v>
      </c>
      <c r="J111" t="str">
        <f>IF(D111="",IF(E111="","",VLOOKUP(E111,licences,7)),VLOOKUP(D111,DOSSARD,6))</f>
        <v>Collège Laënnec</v>
      </c>
      <c r="K111" t="str">
        <f>IF(D111="","",VLOOKUP(D111,DOSSARD,8))</f>
        <v>Collèges Mixtes Animation</v>
      </c>
      <c r="L111" t="s">
        <v>296</v>
      </c>
      <c r="M111" t="s">
        <v>70</v>
      </c>
      <c r="N111" s="2" t="str">
        <f t="shared" si="5"/>
        <v>Pont-l'Abbé</v>
      </c>
    </row>
    <row r="112" spans="1:14" x14ac:dyDescent="0.3">
      <c r="A112" t="str">
        <f>IF(A107="","",A107+1)</f>
        <v/>
      </c>
      <c r="B112">
        <v>228</v>
      </c>
      <c r="C112">
        <v>78</v>
      </c>
      <c r="D112">
        <v>1777</v>
      </c>
      <c r="E112" s="2">
        <f>IF(D112="","",VLOOKUP(D112,DOSSARD,9))</f>
        <v>4</v>
      </c>
      <c r="F112" t="str">
        <f>IF(D112="",IF(E112="","",VLOOKUP(E112,licences,3)),VLOOKUP(D112,DOSSARD,2))</f>
        <v>OLLERIS</v>
      </c>
      <c r="G112" t="str">
        <f>IF(D112="",IF(E112="","",VLOOKUP(E112,licences,4)),VLOOKUP(D112,DOSSARD,3))</f>
        <v>SASHA</v>
      </c>
      <c r="H112" s="2" t="str">
        <f>IF(D112="",IF(E112="","",VLOOKUP(E112,licences,6)),VLOOKUP(D112,DOSSARD,5))</f>
        <v>MF</v>
      </c>
      <c r="I112" s="2" t="str">
        <f>IF(ISNUMBER(SEARCH("f",H112)),"F","G")</f>
        <v>F</v>
      </c>
      <c r="J112" t="str">
        <f>IF(D112="",IF(E112="","",VLOOKUP(E112,licences,7)),VLOOKUP(D112,DOSSARD,6))</f>
        <v>Collège Laënnec</v>
      </c>
      <c r="K112" t="str">
        <f>IF(D112="","",VLOOKUP(D112,DOSSARD,8))</f>
        <v>Collèges Mixtes Animation</v>
      </c>
      <c r="L112" t="s">
        <v>233</v>
      </c>
      <c r="M112" t="s">
        <v>70</v>
      </c>
      <c r="N112" s="2" t="str">
        <f t="shared" si="5"/>
        <v>Pont-l'Abbé</v>
      </c>
    </row>
    <row r="113" spans="1:14" x14ac:dyDescent="0.3">
      <c r="E113" s="2"/>
      <c r="H113" s="2"/>
      <c r="I113" s="2"/>
      <c r="N113" s="2"/>
    </row>
    <row r="114" spans="1:14" x14ac:dyDescent="0.3">
      <c r="A114">
        <f>IF(A109="","",A109+1)</f>
        <v>23</v>
      </c>
      <c r="B114">
        <v>235</v>
      </c>
      <c r="C114">
        <v>43</v>
      </c>
      <c r="D114">
        <v>1329</v>
      </c>
      <c r="E114" s="2">
        <f>IF(D114="","",VLOOKUP(D114,DOSSARD,9))</f>
        <v>4</v>
      </c>
      <c r="F114" t="str">
        <f>IF(D114="",IF(E114="","",VLOOKUP(E114,licences,3)),VLOOKUP(D114,DOSSARD,2))</f>
        <v>MILLART</v>
      </c>
      <c r="G114" t="str">
        <f>IF(D114="",IF(E114="","",VLOOKUP(E114,licences,4)),VLOOKUP(D114,DOSSARD,3))</f>
        <v>Razane</v>
      </c>
      <c r="H114" s="2" t="str">
        <f>IF(D114="",IF(E114="","",VLOOKUP(E114,licences,6)),VLOOKUP(D114,DOSSARD,5))</f>
        <v>MF</v>
      </c>
      <c r="I114" s="2" t="str">
        <f>IF(ISNUMBER(SEARCH("f",H114)),"F","G")</f>
        <v>F</v>
      </c>
      <c r="J114" t="str">
        <f>IF(D114="",IF(E114="","",VLOOKUP(E114,licences,7)),VLOOKUP(D114,DOSSARD,6))</f>
        <v>Collège Mendès France</v>
      </c>
      <c r="K114" t="str">
        <f>IF(D114="","",VLOOKUP(D114,DOSSARD,8))</f>
        <v>Collèges Mixtes Animation</v>
      </c>
      <c r="L114" t="s">
        <v>415</v>
      </c>
      <c r="M114" t="s">
        <v>72</v>
      </c>
      <c r="N114" s="2" t="str">
        <f t="shared" si="5"/>
        <v>Morlaix</v>
      </c>
    </row>
    <row r="115" spans="1:14" x14ac:dyDescent="0.3">
      <c r="A115" t="str">
        <f>IF(A110="","",A110+1)</f>
        <v/>
      </c>
      <c r="B115">
        <v>235</v>
      </c>
      <c r="C115">
        <v>53</v>
      </c>
      <c r="D115">
        <v>1328</v>
      </c>
      <c r="E115" s="2">
        <f>IF(D115="","",VLOOKUP(D115,DOSSARD,9))</f>
        <v>4</v>
      </c>
      <c r="F115" t="str">
        <f>IF(D115="",IF(E115="","",VLOOKUP(E115,licences,3)),VLOOKUP(D115,DOSSARD,2))</f>
        <v>FOUQUET</v>
      </c>
      <c r="G115" t="str">
        <f>IF(D115="",IF(E115="","",VLOOKUP(E115,licences,4)),VLOOKUP(D115,DOSSARD,3))</f>
        <v>Billie</v>
      </c>
      <c r="H115" s="2" t="str">
        <f>IF(D115="",IF(E115="","",VLOOKUP(E115,licences,6)),VLOOKUP(D115,DOSSARD,5))</f>
        <v>MF</v>
      </c>
      <c r="I115" s="2" t="str">
        <f>IF(ISNUMBER(SEARCH("f",H115)),"F","G")</f>
        <v>F</v>
      </c>
      <c r="J115" t="str">
        <f>IF(D115="",IF(E115="","",VLOOKUP(E115,licences,7)),VLOOKUP(D115,DOSSARD,6))</f>
        <v>Collège Mendès France</v>
      </c>
      <c r="K115" t="str">
        <f>IF(D115="","",VLOOKUP(D115,DOSSARD,8))</f>
        <v>Collèges Mixtes Animation</v>
      </c>
      <c r="L115" t="s">
        <v>44</v>
      </c>
      <c r="M115" t="s">
        <v>77</v>
      </c>
      <c r="N115" s="2" t="str">
        <f t="shared" si="5"/>
        <v>Morlaix</v>
      </c>
    </row>
    <row r="116" spans="1:14" x14ac:dyDescent="0.3">
      <c r="A116" t="str">
        <f>IF(A111="","",A111+1)</f>
        <v/>
      </c>
      <c r="B116">
        <v>235</v>
      </c>
      <c r="C116">
        <v>63</v>
      </c>
      <c r="D116">
        <v>1321</v>
      </c>
      <c r="E116" s="2">
        <f>IF(D116="","",VLOOKUP(D116,DOSSARD,9))</f>
        <v>2</v>
      </c>
      <c r="F116" t="str">
        <f>IF(D116="",IF(E116="","",VLOOKUP(E116,licences,3)),VLOOKUP(D116,DOSSARD,2))</f>
        <v>BONNEFOY</v>
      </c>
      <c r="G116" t="str">
        <f>IF(D116="",IF(E116="","",VLOOKUP(E116,licences,4)),VLOOKUP(D116,DOSSARD,3))</f>
        <v>Néhémie</v>
      </c>
      <c r="H116" s="2" t="str">
        <f>IF(D116="",IF(E116="","",VLOOKUP(E116,licences,6)),VLOOKUP(D116,DOSSARD,5))</f>
        <v>MG</v>
      </c>
      <c r="I116" s="2" t="str">
        <f>IF(ISNUMBER(SEARCH("f",H116)),"F","G")</f>
        <v>G</v>
      </c>
      <c r="J116" t="str">
        <f>IF(D116="",IF(E116="","",VLOOKUP(E116,licences,7)),VLOOKUP(D116,DOSSARD,6))</f>
        <v>Collège Mendès France</v>
      </c>
      <c r="K116" t="str">
        <f>IF(D116="","",VLOOKUP(D116,DOSSARD,8))</f>
        <v>Collèges Mixtes Animation</v>
      </c>
      <c r="L116" t="s">
        <v>443</v>
      </c>
      <c r="M116" t="s">
        <v>77</v>
      </c>
      <c r="N116" s="2" t="str">
        <f t="shared" si="5"/>
        <v>Morlaix</v>
      </c>
    </row>
    <row r="117" spans="1:14" x14ac:dyDescent="0.3">
      <c r="A117" t="str">
        <f>IF(A112="","",A112+1)</f>
        <v/>
      </c>
      <c r="B117">
        <v>235</v>
      </c>
      <c r="C117">
        <v>76</v>
      </c>
      <c r="D117">
        <v>1322</v>
      </c>
      <c r="E117" s="2">
        <f>IF(D117="","",VLOOKUP(D117,DOSSARD,9))</f>
        <v>2</v>
      </c>
      <c r="F117" t="str">
        <f>IF(D117="",IF(E117="","",VLOOKUP(E117,licences,3)),VLOOKUP(D117,DOSSARD,2))</f>
        <v>HAMADI</v>
      </c>
      <c r="G117" t="str">
        <f>IF(D117="",IF(E117="","",VLOOKUP(E117,licences,4)),VLOOKUP(D117,DOSSARD,3))</f>
        <v>Azihar</v>
      </c>
      <c r="H117" s="2" t="str">
        <f>IF(D117="",IF(E117="","",VLOOKUP(E117,licences,6)),VLOOKUP(D117,DOSSARD,5))</f>
        <v>MG</v>
      </c>
      <c r="I117" s="2" t="str">
        <f>IF(ISNUMBER(SEARCH("f",H117)),"F","G")</f>
        <v>G</v>
      </c>
      <c r="J117" t="str">
        <f>IF(D117="",IF(E117="","",VLOOKUP(E117,licences,7)),VLOOKUP(D117,DOSSARD,6))</f>
        <v>Collège Mendès France</v>
      </c>
      <c r="K117" t="str">
        <f>IF(D117="","",VLOOKUP(D117,DOSSARD,8))</f>
        <v>Collèges Mixtes Animation</v>
      </c>
      <c r="L117" t="s">
        <v>434</v>
      </c>
      <c r="M117" t="s">
        <v>77</v>
      </c>
      <c r="N117" s="2" t="str">
        <f t="shared" si="5"/>
        <v>Morlaix</v>
      </c>
    </row>
    <row r="118" spans="1:14" x14ac:dyDescent="0.3">
      <c r="E118" s="2"/>
      <c r="H118" s="2"/>
      <c r="I118" s="2"/>
      <c r="N118" s="2"/>
    </row>
    <row r="119" spans="1:14" x14ac:dyDescent="0.3">
      <c r="A119">
        <f>IF(A114="","",A114+1)</f>
        <v>24</v>
      </c>
      <c r="B119">
        <v>282</v>
      </c>
      <c r="C119">
        <v>20</v>
      </c>
      <c r="D119">
        <v>459</v>
      </c>
      <c r="E119" s="9">
        <f>IF(D119="","",VLOOKUP(D119,DOSSARD,9))</f>
        <v>4</v>
      </c>
      <c r="F119" s="8" t="str">
        <f>IF(D119="",IF(E119="","",VLOOKUP(E119,licences,3)),VLOOKUP(D119,DOSSARD,2))</f>
        <v>MATHIEU</v>
      </c>
      <c r="G119" s="8" t="str">
        <f>IF(D119="",IF(E119="","",VLOOKUP(E119,licences,4)),VLOOKUP(D119,DOSSARD,3))</f>
        <v>Lilou</v>
      </c>
      <c r="H119" s="9" t="str">
        <f>IF(D119="",IF(E119="","",VLOOKUP(E119,licences,6)),VLOOKUP(D119,DOSSARD,5))</f>
        <v>MF</v>
      </c>
      <c r="I119" s="9" t="str">
        <f>IF(ISNUMBER(SEARCH("f",H119)),"F","G")</f>
        <v>F</v>
      </c>
      <c r="J119" s="8" t="str">
        <f>IF(D119="",IF(E119="","",VLOOKUP(E119,licences,7)),VLOOKUP(D119,DOSSARD,6))</f>
        <v>Collège Alain</v>
      </c>
      <c r="K119" s="8" t="str">
        <f>IF(D119="","",VLOOKUP(D119,DOSSARD,8))</f>
        <v>Collèges Mixtes Animation</v>
      </c>
      <c r="L119" t="s">
        <v>320</v>
      </c>
      <c r="M119" t="s">
        <v>128</v>
      </c>
      <c r="N119" s="2" t="str">
        <f t="shared" si="5"/>
        <v>Crozon</v>
      </c>
    </row>
    <row r="120" spans="1:14" x14ac:dyDescent="0.3">
      <c r="A120" t="str">
        <f>IF(A115="","",A115+1)</f>
        <v/>
      </c>
      <c r="B120">
        <v>282</v>
      </c>
      <c r="C120">
        <v>21</v>
      </c>
      <c r="D120">
        <v>456</v>
      </c>
      <c r="E120" s="9">
        <f>IF(D120="","",VLOOKUP(D120,DOSSARD,9))</f>
        <v>4</v>
      </c>
      <c r="F120" s="8" t="str">
        <f>IF(D120="",IF(E120="","",VLOOKUP(E120,licences,3)),VLOOKUP(D120,DOSSARD,2))</f>
        <v>FAYOLLE</v>
      </c>
      <c r="G120" s="8" t="str">
        <f>IF(D120="",IF(E120="","",VLOOKUP(E120,licences,4)),VLOOKUP(D120,DOSSARD,3))</f>
        <v>Margot</v>
      </c>
      <c r="H120" s="9" t="str">
        <f>IF(D120="",IF(E120="","",VLOOKUP(E120,licences,6)),VLOOKUP(D120,DOSSARD,5))</f>
        <v>MF</v>
      </c>
      <c r="I120" s="9" t="str">
        <f>IF(ISNUMBER(SEARCH("f",H120)),"F","G")</f>
        <v>F</v>
      </c>
      <c r="J120" s="8" t="str">
        <f>IF(D120="",IF(E120="","",VLOOKUP(E120,licences,7)),VLOOKUP(D120,DOSSARD,6))</f>
        <v>Collège Alain</v>
      </c>
      <c r="K120" s="8" t="str">
        <f>IF(D120="","",VLOOKUP(D120,DOSSARD,8))</f>
        <v>Collèges Mixtes Animation</v>
      </c>
      <c r="L120" t="s">
        <v>231</v>
      </c>
      <c r="M120" t="s">
        <v>130</v>
      </c>
      <c r="N120" s="2" t="str">
        <f t="shared" si="5"/>
        <v>Crozon</v>
      </c>
    </row>
    <row r="121" spans="1:14" x14ac:dyDescent="0.3">
      <c r="A121" t="str">
        <f>IF(A116="","",A116+1)</f>
        <v/>
      </c>
      <c r="B121">
        <v>282</v>
      </c>
      <c r="C121">
        <v>105</v>
      </c>
      <c r="D121">
        <v>427</v>
      </c>
      <c r="E121" s="9">
        <f>IF(D121="","",VLOOKUP(D121,DOSSARD,9))</f>
        <v>2</v>
      </c>
      <c r="F121" s="8" t="str">
        <f>IF(D121="",IF(E121="","",VLOOKUP(E121,licences,3)),VLOOKUP(D121,DOSSARD,2))</f>
        <v>BATON</v>
      </c>
      <c r="G121" s="8" t="str">
        <f>IF(D121="",IF(E121="","",VLOOKUP(E121,licences,4)),VLOOKUP(D121,DOSSARD,3))</f>
        <v>Aodren</v>
      </c>
      <c r="H121" s="9" t="str">
        <f>IF(D121="",IF(E121="","",VLOOKUP(E121,licences,6)),VLOOKUP(D121,DOSSARD,5))</f>
        <v>MG</v>
      </c>
      <c r="I121" s="9" t="str">
        <f>IF(ISNUMBER(SEARCH("f",H121)),"F","G")</f>
        <v>G</v>
      </c>
      <c r="J121" s="8" t="str">
        <f>IF(D121="",IF(E121="","",VLOOKUP(E121,licences,7)),VLOOKUP(D121,DOSSARD,6))</f>
        <v>Collège Alain</v>
      </c>
      <c r="K121" s="8" t="str">
        <f>IF(D121="","",VLOOKUP(D121,DOSSARD,8))</f>
        <v>Collèges Mixtes Animation</v>
      </c>
      <c r="L121" t="s">
        <v>112</v>
      </c>
      <c r="M121" t="s">
        <v>130</v>
      </c>
      <c r="N121" s="2" t="str">
        <f t="shared" si="5"/>
        <v>Crozon</v>
      </c>
    </row>
    <row r="122" spans="1:14" x14ac:dyDescent="0.3">
      <c r="A122" t="str">
        <f>IF(A117="","",A117+1)</f>
        <v/>
      </c>
      <c r="B122">
        <v>282</v>
      </c>
      <c r="C122">
        <v>136</v>
      </c>
      <c r="D122">
        <v>430</v>
      </c>
      <c r="E122" s="9">
        <f>IF(D122="","",VLOOKUP(D122,DOSSARD,9))</f>
        <v>2</v>
      </c>
      <c r="F122" s="8" t="str">
        <f>IF(D122="",IF(E122="","",VLOOKUP(E122,licences,3)),VLOOKUP(D122,DOSSARD,2))</f>
        <v>MADEC</v>
      </c>
      <c r="G122" s="8" t="str">
        <f>IF(D122="",IF(E122="","",VLOOKUP(E122,licences,4)),VLOOKUP(D122,DOSSARD,3))</f>
        <v>Jared</v>
      </c>
      <c r="H122" s="9" t="str">
        <f>IF(D122="",IF(E122="","",VLOOKUP(E122,licences,6)),VLOOKUP(D122,DOSSARD,5))</f>
        <v>MG</v>
      </c>
      <c r="I122" s="9" t="str">
        <f>IF(ISNUMBER(SEARCH("f",H122)),"F","G")</f>
        <v>G</v>
      </c>
      <c r="J122" s="8" t="str">
        <f>IF(D122="",IF(E122="","",VLOOKUP(E122,licences,7)),VLOOKUP(D122,DOSSARD,6))</f>
        <v>Collège Alain</v>
      </c>
      <c r="K122" s="8" t="str">
        <f>IF(D122="","",VLOOKUP(D122,DOSSARD,8))</f>
        <v>Collèges Mixtes Animation</v>
      </c>
      <c r="L122" t="s">
        <v>115</v>
      </c>
      <c r="M122" t="s">
        <v>302</v>
      </c>
      <c r="N122" s="2" t="str">
        <f t="shared" si="5"/>
        <v>Crozon</v>
      </c>
    </row>
    <row r="123" spans="1:14" x14ac:dyDescent="0.3">
      <c r="E123" s="9"/>
      <c r="F123" s="8"/>
      <c r="G123" s="8"/>
      <c r="H123" s="9"/>
      <c r="I123" s="9"/>
      <c r="J123" s="8"/>
      <c r="K123" s="8"/>
      <c r="N123" s="2"/>
    </row>
    <row r="124" spans="1:14" x14ac:dyDescent="0.3">
      <c r="A124">
        <f t="shared" ref="A124:A127" si="6">IF(A119="","",A119+1)</f>
        <v>25</v>
      </c>
      <c r="B124">
        <v>317</v>
      </c>
      <c r="C124">
        <v>16</v>
      </c>
      <c r="D124">
        <v>2207</v>
      </c>
      <c r="E124" s="9">
        <f>IF(D124="","",VLOOKUP(D124,DOSSARD,9))</f>
        <v>4</v>
      </c>
      <c r="F124" s="8" t="str">
        <f>IF(D124="",IF(E124="","",VLOOKUP(E124,licences,3)),VLOOKUP(D124,DOSSARD,2))</f>
        <v>LEPLAT GRAGNIC</v>
      </c>
      <c r="G124" s="8" t="str">
        <f>IF(D124="",IF(E124="","",VLOOKUP(E124,licences,4)),VLOOKUP(D124,DOSSARD,3))</f>
        <v>Angeline</v>
      </c>
      <c r="H124" s="9" t="str">
        <f>IF(D124="",IF(E124="","",VLOOKUP(E124,licences,6)),VLOOKUP(D124,DOSSARD,5))</f>
        <v>MF</v>
      </c>
      <c r="I124" s="9" t="str">
        <f>IF(ISNUMBER(SEARCH("f",H124)),"F","G")</f>
        <v>F</v>
      </c>
      <c r="J124" s="8" t="str">
        <f>IF(D124="",IF(E124="","",VLOOKUP(E124,licences,7)),VLOOKUP(D124,DOSSARD,6))</f>
        <v>Collège Léo Ferré</v>
      </c>
      <c r="K124" s="8" t="str">
        <f>IF(D124="","",VLOOKUP(D124,DOSSARD,8))</f>
        <v>Collèges Mixtes Etablissement</v>
      </c>
      <c r="L124" t="s">
        <v>121</v>
      </c>
      <c r="M124" t="s">
        <v>132</v>
      </c>
      <c r="N124" s="2" t="str">
        <f t="shared" si="5"/>
        <v>Scaër</v>
      </c>
    </row>
    <row r="125" spans="1:14" x14ac:dyDescent="0.3">
      <c r="A125" t="str">
        <f t="shared" si="6"/>
        <v/>
      </c>
      <c r="B125">
        <v>317</v>
      </c>
      <c r="C125">
        <v>93</v>
      </c>
      <c r="D125">
        <v>2191</v>
      </c>
      <c r="E125" s="2">
        <f>IF(D125="","",VLOOKUP(D125,DOSSARD,9))</f>
        <v>2</v>
      </c>
      <c r="F125" t="str">
        <f>IF(D125="",IF(E125="","",VLOOKUP(E125,licences,3)),VLOOKUP(D125,DOSSARD,2))</f>
        <v>BOURGEOIS</v>
      </c>
      <c r="G125" t="str">
        <f>IF(D125="",IF(E125="","",VLOOKUP(E125,licences,4)),VLOOKUP(D125,DOSSARD,3))</f>
        <v>Joey</v>
      </c>
      <c r="H125" s="2" t="str">
        <f>IF(D125="",IF(E125="","",VLOOKUP(E125,licences,6)),VLOOKUP(D125,DOSSARD,5))</f>
        <v>MG</v>
      </c>
      <c r="I125" s="2" t="str">
        <f>IF(ISNUMBER(SEARCH("f",H125)),"F","G")</f>
        <v>G</v>
      </c>
      <c r="J125" t="str">
        <f>IF(D125="",IF(E125="","",VLOOKUP(E125,licences,7)),VLOOKUP(D125,DOSSARD,6))</f>
        <v>Collège Léo Ferré</v>
      </c>
      <c r="K125" t="str">
        <f>IF(D125="","",VLOOKUP(D125,DOSSARD,8))</f>
        <v>Collèges Mixtes Etablissement</v>
      </c>
      <c r="L125" t="s">
        <v>287</v>
      </c>
      <c r="M125" t="s">
        <v>132</v>
      </c>
      <c r="N125" s="2" t="str">
        <f t="shared" si="5"/>
        <v>Scaër</v>
      </c>
    </row>
    <row r="126" spans="1:14" x14ac:dyDescent="0.3">
      <c r="A126" t="str">
        <f t="shared" si="6"/>
        <v/>
      </c>
      <c r="B126">
        <v>317</v>
      </c>
      <c r="C126">
        <v>100</v>
      </c>
      <c r="D126">
        <v>2217</v>
      </c>
      <c r="E126" s="2">
        <f>IF(D126="","",VLOOKUP(D126,DOSSARD,9))</f>
        <v>4</v>
      </c>
      <c r="F126" t="str">
        <f>IF(D126="",IF(E126="","",VLOOKUP(E126,licences,3)),VLOOKUP(D126,DOSSARD,2))</f>
        <v>VAN DOREMAELE</v>
      </c>
      <c r="G126" t="str">
        <f>IF(D126="",IF(E126="","",VLOOKUP(E126,licences,4)),VLOOKUP(D126,DOSSARD,3))</f>
        <v>Sofi</v>
      </c>
      <c r="H126" s="2" t="str">
        <f>IF(D126="",IF(E126="","",VLOOKUP(E126,licences,6)),VLOOKUP(D126,DOSSARD,5))</f>
        <v>MF</v>
      </c>
      <c r="I126" s="2" t="str">
        <f>IF(ISNUMBER(SEARCH("f",H126)),"F","G")</f>
        <v>F</v>
      </c>
      <c r="J126" t="str">
        <f>IF(D126="",IF(E126="","",VLOOKUP(E126,licences,7)),VLOOKUP(D126,DOSSARD,6))</f>
        <v>Collège Léo Ferré</v>
      </c>
      <c r="K126" t="str">
        <f>IF(D126="","",VLOOKUP(D126,DOSSARD,8))</f>
        <v>Collèges Mixtes Animation</v>
      </c>
      <c r="L126" t="s">
        <v>338</v>
      </c>
      <c r="M126" t="s">
        <v>132</v>
      </c>
      <c r="N126" s="2" t="str">
        <f t="shared" si="5"/>
        <v>Scaër</v>
      </c>
    </row>
    <row r="127" spans="1:14" x14ac:dyDescent="0.3">
      <c r="A127" t="str">
        <f t="shared" si="6"/>
        <v/>
      </c>
      <c r="B127">
        <v>317</v>
      </c>
      <c r="C127">
        <v>108</v>
      </c>
      <c r="D127">
        <v>2196</v>
      </c>
      <c r="E127" s="2">
        <f>IF(D127="","",VLOOKUP(D127,DOSSARD,9))</f>
        <v>2</v>
      </c>
      <c r="F127" t="str">
        <f>IF(D127="",IF(E127="","",VLOOKUP(E127,licences,3)),VLOOKUP(D127,DOSSARD,2))</f>
        <v>PLUMER</v>
      </c>
      <c r="G127" t="str">
        <f>IF(D127="",IF(E127="","",VLOOKUP(E127,licences,4)),VLOOKUP(D127,DOSSARD,3))</f>
        <v>Jules</v>
      </c>
      <c r="H127" s="2" t="str">
        <f>IF(D127="",IF(E127="","",VLOOKUP(E127,licences,6)),VLOOKUP(D127,DOSSARD,5))</f>
        <v>MG</v>
      </c>
      <c r="I127" s="2" t="str">
        <f>IF(ISNUMBER(SEARCH("f",H127)),"F","G")</f>
        <v>G</v>
      </c>
      <c r="J127" t="str">
        <f>IF(D127="",IF(E127="","",VLOOKUP(E127,licences,7)),VLOOKUP(D127,DOSSARD,6))</f>
        <v>Collège Léo Ferré</v>
      </c>
      <c r="K127" t="str">
        <f>IF(D127="","",VLOOKUP(D127,DOSSARD,8))</f>
        <v>Collèges Mixtes Etablissement</v>
      </c>
      <c r="L127" t="s">
        <v>286</v>
      </c>
      <c r="M127" t="s">
        <v>135</v>
      </c>
      <c r="N127" s="2" t="str">
        <f t="shared" si="5"/>
        <v>Scaër</v>
      </c>
    </row>
    <row r="128" spans="1:14" x14ac:dyDescent="0.3">
      <c r="E128" s="2"/>
      <c r="H128" s="2"/>
      <c r="I128" s="2"/>
      <c r="N128" s="2"/>
    </row>
    <row r="129" spans="1:14" x14ac:dyDescent="0.3">
      <c r="A129">
        <f>IF(A124="","",A124+1)</f>
        <v>26</v>
      </c>
      <c r="B129">
        <v>348</v>
      </c>
      <c r="C129">
        <v>62</v>
      </c>
      <c r="D129">
        <v>2152</v>
      </c>
      <c r="E129" s="2">
        <f>IF(D129="","",VLOOKUP(D129,DOSSARD,9))</f>
        <v>4</v>
      </c>
      <c r="F129" t="str">
        <f>IF(D129="",IF(E129="","",VLOOKUP(E129,licences,3)),VLOOKUP(D129,DOSSARD,2))</f>
        <v>CLOITRE</v>
      </c>
      <c r="G129" t="str">
        <f>IF(D129="",IF(E129="","",VLOOKUP(E129,licences,4)),VLOOKUP(D129,DOSSARD,3))</f>
        <v>NEELA</v>
      </c>
      <c r="H129" s="2" t="str">
        <f>IF(D129="",IF(E129="","",VLOOKUP(E129,licences,6)),VLOOKUP(D129,DOSSARD,5))</f>
        <v>MF</v>
      </c>
      <c r="I129" s="2" t="str">
        <f>IF(ISNUMBER(SEARCH("f",H129)),"F","G")</f>
        <v>F</v>
      </c>
      <c r="J129" t="str">
        <f>IF(D129="",IF(E129="","",VLOOKUP(E129,licences,7)),VLOOKUP(D129,DOSSARD,6))</f>
        <v>Collège Simone Veil</v>
      </c>
      <c r="K129" t="str">
        <f>IF(D129="","",VLOOKUP(D129,DOSSARD,8))</f>
        <v>Collèges Mixtes Animation</v>
      </c>
      <c r="L129" t="s">
        <v>444</v>
      </c>
      <c r="M129" t="s">
        <v>140</v>
      </c>
      <c r="N129" s="2" t="str">
        <f t="shared" si="5"/>
        <v>Saint-Renan</v>
      </c>
    </row>
    <row r="130" spans="1:14" x14ac:dyDescent="0.3">
      <c r="A130" t="str">
        <f>IF(A125="","",A125+1)</f>
        <v/>
      </c>
      <c r="B130">
        <v>348</v>
      </c>
      <c r="C130">
        <v>66</v>
      </c>
      <c r="D130">
        <v>2135</v>
      </c>
      <c r="E130" s="2">
        <f>IF(D130="","",VLOOKUP(D130,DOSSARD,9))</f>
        <v>2</v>
      </c>
      <c r="F130" t="str">
        <f>IF(D130="",IF(E130="","",VLOOKUP(E130,licences,3)),VLOOKUP(D130,DOSSARD,2))</f>
        <v>UGUEN</v>
      </c>
      <c r="G130" t="str">
        <f>IF(D130="",IF(E130="","",VLOOKUP(E130,licences,4)),VLOOKUP(D130,DOSSARD,3))</f>
        <v>NOLAN</v>
      </c>
      <c r="H130" s="2" t="str">
        <f>IF(D130="",IF(E130="","",VLOOKUP(E130,licences,6)),VLOOKUP(D130,DOSSARD,5))</f>
        <v>MG</v>
      </c>
      <c r="I130" s="2" t="str">
        <f>IF(ISNUMBER(SEARCH("f",H130)),"F","G")</f>
        <v>G</v>
      </c>
      <c r="J130" t="str">
        <f>IF(D130="",IF(E130="","",VLOOKUP(E130,licences,7)),VLOOKUP(D130,DOSSARD,6))</f>
        <v>Collège Simone Veil</v>
      </c>
      <c r="K130" t="str">
        <f>IF(D130="","",VLOOKUP(D130,DOSSARD,8))</f>
        <v>Collèges Mixtes Animation</v>
      </c>
      <c r="L130" t="s">
        <v>445</v>
      </c>
      <c r="M130" t="s">
        <v>140</v>
      </c>
      <c r="N130" s="2" t="str">
        <f t="shared" si="5"/>
        <v>Saint-Renan</v>
      </c>
    </row>
    <row r="131" spans="1:14" x14ac:dyDescent="0.3">
      <c r="A131" t="str">
        <f>IF(A126="","",A126+1)</f>
        <v/>
      </c>
      <c r="B131">
        <v>348</v>
      </c>
      <c r="C131">
        <v>81</v>
      </c>
      <c r="D131">
        <v>2155</v>
      </c>
      <c r="E131" s="2">
        <f>IF(D131="","",VLOOKUP(D131,DOSSARD,9))</f>
        <v>4</v>
      </c>
      <c r="F131" t="str">
        <f>IF(D131="",IF(E131="","",VLOOKUP(E131,licences,3)),VLOOKUP(D131,DOSSARD,2))</f>
        <v>GUEGANTON</v>
      </c>
      <c r="G131" t="str">
        <f>IF(D131="",IF(E131="","",VLOOKUP(E131,licences,4)),VLOOKUP(D131,DOSSARD,3))</f>
        <v>LUCILE</v>
      </c>
      <c r="H131" s="2" t="str">
        <f>IF(D131="",IF(E131="","",VLOOKUP(E131,licences,6)),VLOOKUP(D131,DOSSARD,5))</f>
        <v>MF</v>
      </c>
      <c r="I131" s="2" t="str">
        <f>IF(ISNUMBER(SEARCH("f",H131)),"F","G")</f>
        <v>F</v>
      </c>
      <c r="J131" t="str">
        <f>IF(D131="",IF(E131="","",VLOOKUP(E131,licences,7)),VLOOKUP(D131,DOSSARD,6))</f>
        <v>Collège Simone Veil</v>
      </c>
      <c r="K131" t="str">
        <f>IF(D131="","",VLOOKUP(D131,DOSSARD,8))</f>
        <v>Collèges Mixtes Animation</v>
      </c>
      <c r="L131" t="s">
        <v>444</v>
      </c>
      <c r="M131" t="s">
        <v>140</v>
      </c>
      <c r="N131" s="2" t="str">
        <f t="shared" si="5"/>
        <v>Saint-Renan</v>
      </c>
    </row>
    <row r="132" spans="1:14" x14ac:dyDescent="0.3">
      <c r="A132" t="str">
        <f>IF(A127="","",A127+1)</f>
        <v/>
      </c>
      <c r="B132">
        <v>348</v>
      </c>
      <c r="C132">
        <v>139</v>
      </c>
      <c r="D132">
        <v>2131</v>
      </c>
      <c r="E132" s="2">
        <f>IF(D132="","",VLOOKUP(D132,DOSSARD,9))</f>
        <v>2</v>
      </c>
      <c r="F132" t="str">
        <f>IF(D132="",IF(E132="","",VLOOKUP(E132,licences,3)),VLOOKUP(D132,DOSSARD,2))</f>
        <v>KEREBEL</v>
      </c>
      <c r="G132" t="str">
        <f>IF(D132="",IF(E132="","",VLOOKUP(E132,licences,4)),VLOOKUP(D132,DOSSARD,3))</f>
        <v>ILAN</v>
      </c>
      <c r="H132" s="2" t="str">
        <f>IF(D132="",IF(E132="","",VLOOKUP(E132,licences,6)),VLOOKUP(D132,DOSSARD,5))</f>
        <v>MG</v>
      </c>
      <c r="I132" s="2" t="str">
        <f>IF(ISNUMBER(SEARCH("f",H132)),"F","G")</f>
        <v>G</v>
      </c>
      <c r="J132" t="str">
        <f>IF(D132="",IF(E132="","",VLOOKUP(E132,licences,7)),VLOOKUP(D132,DOSSARD,6))</f>
        <v>Collège Simone Veil</v>
      </c>
      <c r="K132" t="str">
        <f>IF(D132="","",VLOOKUP(D132,DOSSARD,8))</f>
        <v>Collèges Mixtes Animation</v>
      </c>
      <c r="L132" t="s">
        <v>445</v>
      </c>
      <c r="M132" t="s">
        <v>140</v>
      </c>
      <c r="N132" s="2" t="str">
        <f t="shared" si="5"/>
        <v>Saint-Renan</v>
      </c>
    </row>
    <row r="133" spans="1:14" x14ac:dyDescent="0.3">
      <c r="E133" s="2"/>
      <c r="H133" s="2"/>
      <c r="I133" s="2"/>
      <c r="N133" s="2"/>
    </row>
    <row r="134" spans="1:14" x14ac:dyDescent="0.3">
      <c r="A134">
        <f>IF(A129="","",A129+1)</f>
        <v>27</v>
      </c>
      <c r="B134">
        <v>359</v>
      </c>
      <c r="C134">
        <v>8</v>
      </c>
      <c r="D134">
        <v>1993</v>
      </c>
      <c r="E134" s="9">
        <f>IF(D134="","",VLOOKUP(D134,DOSSARD,9))</f>
        <v>4</v>
      </c>
      <c r="F134" s="8" t="str">
        <f>IF(D134="",IF(E134="","",VLOOKUP(E134,licences,3)),VLOOKUP(D134,DOSSARD,2))</f>
        <v>LE BRIS</v>
      </c>
      <c r="G134" s="8" t="str">
        <f>IF(D134="",IF(E134="","",VLOOKUP(E134,licences,4)),VLOOKUP(D134,DOSSARD,3))</f>
        <v>Lily</v>
      </c>
      <c r="H134" s="9" t="str">
        <f>IF(D134="",IF(E134="","",VLOOKUP(E134,licences,6)),VLOOKUP(D134,DOSSARD,5))</f>
        <v>MF</v>
      </c>
      <c r="I134" s="9" t="str">
        <f>IF(ISNUMBER(SEARCH("f",H134)),"F","G")</f>
        <v>F</v>
      </c>
      <c r="J134" s="8" t="str">
        <f>IF(D134="",IF(E134="","",VLOOKUP(E134,licences,7)),VLOOKUP(D134,DOSSARD,6))</f>
        <v>Collège Jules Ferry</v>
      </c>
      <c r="K134" s="8" t="str">
        <f>IF(D134="","",VLOOKUP(D134,DOSSARD,8))</f>
        <v>Collèges Mixtes Animation</v>
      </c>
      <c r="L134" t="s">
        <v>446</v>
      </c>
      <c r="M134" t="s">
        <v>143</v>
      </c>
      <c r="N134" s="2" t="str">
        <f t="shared" si="5"/>
        <v>Quimperlé</v>
      </c>
    </row>
    <row r="135" spans="1:14" x14ac:dyDescent="0.3">
      <c r="A135" t="str">
        <f>IF(A130="","",A130+1)</f>
        <v/>
      </c>
      <c r="B135">
        <v>359</v>
      </c>
      <c r="C135">
        <v>87</v>
      </c>
      <c r="D135">
        <v>1994</v>
      </c>
      <c r="E135" s="2">
        <f>IF(D135="","",VLOOKUP(D135,DOSSARD,9))</f>
        <v>4</v>
      </c>
      <c r="F135" t="str">
        <f>IF(D135="",IF(E135="","",VLOOKUP(E135,licences,3)),VLOOKUP(D135,DOSSARD,2))</f>
        <v>NAIR</v>
      </c>
      <c r="G135" t="str">
        <f>IF(D135="",IF(E135="","",VLOOKUP(E135,licences,4)),VLOOKUP(D135,DOSSARD,3))</f>
        <v>Aylin</v>
      </c>
      <c r="H135" s="2" t="str">
        <f>IF(D135="",IF(E135="","",VLOOKUP(E135,licences,6)),VLOOKUP(D135,DOSSARD,5))</f>
        <v>MF</v>
      </c>
      <c r="I135" s="2" t="str">
        <f>IF(ISNUMBER(SEARCH("f",H135)),"F","G")</f>
        <v>F</v>
      </c>
      <c r="J135" t="str">
        <f>IF(D135="",IF(E135="","",VLOOKUP(E135,licences,7)),VLOOKUP(D135,DOSSARD,6))</f>
        <v>Collège Jules Ferry</v>
      </c>
      <c r="K135" t="str">
        <f>IF(D135="","",VLOOKUP(D135,DOSSARD,8))</f>
        <v>Collèges Mixtes Animation</v>
      </c>
      <c r="L135" t="s">
        <v>447</v>
      </c>
      <c r="M135" t="s">
        <v>143</v>
      </c>
      <c r="N135" s="2" t="str">
        <f t="shared" si="5"/>
        <v>Quimperlé</v>
      </c>
    </row>
    <row r="136" spans="1:14" x14ac:dyDescent="0.3">
      <c r="A136" t="str">
        <f>IF(A131="","",A131+1)</f>
        <v/>
      </c>
      <c r="B136">
        <v>359</v>
      </c>
      <c r="C136">
        <v>95</v>
      </c>
      <c r="D136">
        <v>1983</v>
      </c>
      <c r="E136" s="2">
        <f>IF(D136="","",VLOOKUP(D136,DOSSARD,9))</f>
        <v>2</v>
      </c>
      <c r="F136" t="str">
        <f>IF(D136="",IF(E136="","",VLOOKUP(E136,licences,3)),VLOOKUP(D136,DOSSARD,2))</f>
        <v>NOTABLE</v>
      </c>
      <c r="G136" t="str">
        <f>IF(D136="",IF(E136="","",VLOOKUP(E136,licences,4)),VLOOKUP(D136,DOSSARD,3))</f>
        <v>Cameron</v>
      </c>
      <c r="H136" s="2" t="str">
        <f>IF(D136="",IF(E136="","",VLOOKUP(E136,licences,6)),VLOOKUP(D136,DOSSARD,5))</f>
        <v>MG</v>
      </c>
      <c r="I136" s="2" t="str">
        <f>IF(ISNUMBER(SEARCH("f",H136)),"F","G")</f>
        <v>G</v>
      </c>
      <c r="J136" t="str">
        <f>IF(D136="",IF(E136="","",VLOOKUP(E136,licences,7)),VLOOKUP(D136,DOSSARD,6))</f>
        <v>Collège Jules Ferry</v>
      </c>
      <c r="K136" t="str">
        <f>IF(D136="","",VLOOKUP(D136,DOSSARD,8))</f>
        <v>Collèges Mixtes Animation</v>
      </c>
      <c r="L136" t="s">
        <v>161</v>
      </c>
      <c r="M136" t="s">
        <v>26</v>
      </c>
      <c r="N136" s="2" t="str">
        <f t="shared" si="5"/>
        <v>Quimperlé</v>
      </c>
    </row>
    <row r="137" spans="1:14" x14ac:dyDescent="0.3">
      <c r="A137" t="str">
        <f>IF(A132="","",A132+1)</f>
        <v/>
      </c>
      <c r="B137">
        <v>359</v>
      </c>
      <c r="C137">
        <v>169</v>
      </c>
      <c r="D137">
        <v>1982</v>
      </c>
      <c r="E137" s="2">
        <f>IF(D137="","",VLOOKUP(D137,DOSSARD,9))</f>
        <v>2</v>
      </c>
      <c r="F137" t="str">
        <f>IF(D137="",IF(E137="","",VLOOKUP(E137,licences,3)),VLOOKUP(D137,DOSSARD,2))</f>
        <v>DAVID</v>
      </c>
      <c r="G137" t="str">
        <f>IF(D137="",IF(E137="","",VLOOKUP(E137,licences,4)),VLOOKUP(D137,DOSSARD,3))</f>
        <v>Noe</v>
      </c>
      <c r="H137" s="2" t="str">
        <f>IF(D137="",IF(E137="","",VLOOKUP(E137,licences,6)),VLOOKUP(D137,DOSSARD,5))</f>
        <v>MG</v>
      </c>
      <c r="I137" s="2" t="str">
        <f>IF(ISNUMBER(SEARCH("f",H137)),"F","G")</f>
        <v>G</v>
      </c>
      <c r="J137" t="str">
        <f>IF(D137="",IF(E137="","",VLOOKUP(E137,licences,7)),VLOOKUP(D137,DOSSARD,6))</f>
        <v>Collège Jules Ferry</v>
      </c>
      <c r="K137" t="str">
        <f>IF(D137="","",VLOOKUP(D137,DOSSARD,8))</f>
        <v>Collèges Mixtes Animation</v>
      </c>
      <c r="L137" t="s">
        <v>448</v>
      </c>
      <c r="M137" t="s">
        <v>26</v>
      </c>
      <c r="N137" s="2" t="str">
        <f t="shared" si="5"/>
        <v>Quimperlé</v>
      </c>
    </row>
    <row r="138" spans="1:14" x14ac:dyDescent="0.3">
      <c r="E138" s="2"/>
      <c r="H138" s="2"/>
      <c r="I138" s="2"/>
      <c r="N138" s="2"/>
    </row>
    <row r="139" spans="1:14" x14ac:dyDescent="0.3">
      <c r="A139">
        <f>IF(A134="","",A134+1)</f>
        <v>28</v>
      </c>
      <c r="B139">
        <v>363</v>
      </c>
      <c r="C139">
        <v>19</v>
      </c>
      <c r="D139">
        <v>593</v>
      </c>
      <c r="E139" s="2">
        <f>IF(D139="","",VLOOKUP(D139,DOSSARD,9))</f>
        <v>4</v>
      </c>
      <c r="F139" t="str">
        <f>IF(D139="",IF(E139="","",VLOOKUP(E139,licences,3)),VLOOKUP(D139,DOSSARD,2))</f>
        <v>HEREUS</v>
      </c>
      <c r="G139" t="str">
        <f>IF(D139="",IF(E139="","",VLOOKUP(E139,licences,4)),VLOOKUP(D139,DOSSARD,3))</f>
        <v>Camille</v>
      </c>
      <c r="H139" s="2" t="str">
        <f>IF(D139="",IF(E139="","",VLOOKUP(E139,licences,6)),VLOOKUP(D139,DOSSARD,5))</f>
        <v>MF</v>
      </c>
      <c r="I139" s="2" t="str">
        <f>IF(ISNUMBER(SEARCH("f",H139)),"F","G")</f>
        <v>F</v>
      </c>
      <c r="J139" t="str">
        <f>IF(D139="",IF(E139="","",VLOOKUP(E139,licences,7)),VLOOKUP(D139,DOSSARD,6))</f>
        <v>Collège Jean Marie Le Bris</v>
      </c>
      <c r="K139" t="str">
        <f>IF(D139="","",VLOOKUP(D139,DOSSARD,8))</f>
        <v>Collèges Mixtes Animation</v>
      </c>
      <c r="L139" t="s">
        <v>449</v>
      </c>
      <c r="M139" t="s">
        <v>26</v>
      </c>
      <c r="N139" s="2" t="str">
        <f t="shared" si="5"/>
        <v>Douarnenez</v>
      </c>
    </row>
    <row r="140" spans="1:14" x14ac:dyDescent="0.3">
      <c r="A140" t="str">
        <f>IF(A135="","",A135+1)</f>
        <v/>
      </c>
      <c r="B140">
        <v>363</v>
      </c>
      <c r="C140">
        <v>27</v>
      </c>
      <c r="D140">
        <v>592</v>
      </c>
      <c r="E140" s="2">
        <f>IF(D140="","",VLOOKUP(D140,DOSSARD,9))</f>
        <v>4</v>
      </c>
      <c r="F140" t="str">
        <f>IF(D140="",IF(E140="","",VLOOKUP(E140,licences,3)),VLOOKUP(D140,DOSSARD,2))</f>
        <v>FLOCHLAY</v>
      </c>
      <c r="G140" t="str">
        <f>IF(D140="",IF(E140="","",VLOOKUP(E140,licences,4)),VLOOKUP(D140,DOSSARD,3))</f>
        <v>Izia</v>
      </c>
      <c r="H140" s="2" t="str">
        <f>IF(D140="",IF(E140="","",VLOOKUP(E140,licences,6)),VLOOKUP(D140,DOSSARD,5))</f>
        <v>MF</v>
      </c>
      <c r="I140" s="2" t="str">
        <f>IF(ISNUMBER(SEARCH("f",H140)),"F","G")</f>
        <v>F</v>
      </c>
      <c r="J140" t="str">
        <f>IF(D140="",IF(E140="","",VLOOKUP(E140,licences,7)),VLOOKUP(D140,DOSSARD,6))</f>
        <v>Collège Jean Marie Le Bris</v>
      </c>
      <c r="K140" t="str">
        <f>IF(D140="","",VLOOKUP(D140,DOSSARD,8))</f>
        <v>Collèges Mixtes Animation</v>
      </c>
      <c r="L140" t="s">
        <v>450</v>
      </c>
      <c r="M140" t="s">
        <v>26</v>
      </c>
      <c r="N140" s="2" t="str">
        <f t="shared" si="5"/>
        <v>Douarnenez</v>
      </c>
    </row>
    <row r="141" spans="1:14" x14ac:dyDescent="0.3">
      <c r="A141" t="str">
        <f>IF(A136="","",A136+1)</f>
        <v/>
      </c>
      <c r="B141">
        <v>363</v>
      </c>
      <c r="C141">
        <v>149</v>
      </c>
      <c r="D141">
        <v>589</v>
      </c>
      <c r="E141" s="2">
        <f>IF(D141="","",VLOOKUP(D141,DOSSARD,9))</f>
        <v>2</v>
      </c>
      <c r="F141" t="str">
        <f>IF(D141="",IF(E141="","",VLOOKUP(E141,licences,3)),VLOOKUP(D141,DOSSARD,2))</f>
        <v>TESTARD</v>
      </c>
      <c r="G141" t="str">
        <f>IF(D141="",IF(E141="","",VLOOKUP(E141,licences,4)),VLOOKUP(D141,DOSSARD,3))</f>
        <v>Owell</v>
      </c>
      <c r="H141" s="2" t="str">
        <f>IF(D141="",IF(E141="","",VLOOKUP(E141,licences,6)),VLOOKUP(D141,DOSSARD,5))</f>
        <v>MG</v>
      </c>
      <c r="I141" s="2" t="str">
        <f>IF(ISNUMBER(SEARCH("f",H141)),"F","G")</f>
        <v>G</v>
      </c>
      <c r="J141" t="str">
        <f>IF(D141="",IF(E141="","",VLOOKUP(E141,licences,7)),VLOOKUP(D141,DOSSARD,6))</f>
        <v>Collège Jean Marie Le Bris</v>
      </c>
      <c r="K141" t="str">
        <f>IF(D141="","",VLOOKUP(D141,DOSSARD,8))</f>
        <v>Collèges Mixtes Animation</v>
      </c>
      <c r="L141" t="s">
        <v>451</v>
      </c>
      <c r="M141" t="s">
        <v>26</v>
      </c>
      <c r="N141" s="2" t="str">
        <f t="shared" si="5"/>
        <v>Douarnenez</v>
      </c>
    </row>
    <row r="142" spans="1:14" x14ac:dyDescent="0.3">
      <c r="A142" t="str">
        <f>IF(A137="","",A137+1)</f>
        <v/>
      </c>
      <c r="B142">
        <v>363</v>
      </c>
      <c r="C142">
        <v>168</v>
      </c>
      <c r="D142">
        <v>583</v>
      </c>
      <c r="E142" s="2">
        <f>IF(D142="","",VLOOKUP(D142,DOSSARD,9))</f>
        <v>2</v>
      </c>
      <c r="F142" t="str">
        <f>IF(D142="",IF(E142="","",VLOOKUP(E142,licences,3)),VLOOKUP(D142,DOSSARD,2))</f>
        <v>ADIEN</v>
      </c>
      <c r="G142" t="str">
        <f>IF(D142="",IF(E142="","",VLOOKUP(E142,licences,4)),VLOOKUP(D142,DOSSARD,3))</f>
        <v>Thimeo</v>
      </c>
      <c r="H142" s="2" t="str">
        <f>IF(D142="",IF(E142="","",VLOOKUP(E142,licences,6)),VLOOKUP(D142,DOSSARD,5))</f>
        <v>MG</v>
      </c>
      <c r="I142" s="2" t="str">
        <f>IF(ISNUMBER(SEARCH("f",H142)),"F","G")</f>
        <v>G</v>
      </c>
      <c r="J142" t="str">
        <f>IF(D142="",IF(E142="","",VLOOKUP(E142,licences,7)),VLOOKUP(D142,DOSSARD,6))</f>
        <v>Collège Jean Marie Le Bris</v>
      </c>
      <c r="K142" t="str">
        <f>IF(D142="","",VLOOKUP(D142,DOSSARD,8))</f>
        <v>Collèges Mixtes Animation</v>
      </c>
      <c r="L142" t="s">
        <v>16</v>
      </c>
      <c r="M142" t="s">
        <v>24</v>
      </c>
      <c r="N142" s="2" t="str">
        <f t="shared" si="5"/>
        <v>Douarnenez</v>
      </c>
    </row>
    <row r="143" spans="1:14" x14ac:dyDescent="0.3">
      <c r="E143" s="2"/>
      <c r="H143" s="2"/>
      <c r="I143" s="2"/>
      <c r="N143" s="2"/>
    </row>
    <row r="144" spans="1:14" x14ac:dyDescent="0.3">
      <c r="A144">
        <f>IF(A139="","",A139+1)</f>
        <v>29</v>
      </c>
      <c r="B144">
        <v>369</v>
      </c>
      <c r="C144">
        <v>72</v>
      </c>
      <c r="D144">
        <v>392</v>
      </c>
      <c r="E144" s="2">
        <f>IF(D144="","",VLOOKUP(D144,DOSSARD,9))</f>
        <v>4</v>
      </c>
      <c r="F144" t="str">
        <f>IF(D144="",IF(E144="","",VLOOKUP(E144,licences,3)),VLOOKUP(D144,DOSSARD,2))</f>
        <v>CAMPION</v>
      </c>
      <c r="G144" t="str">
        <f>IF(D144="",IF(E144="","",VLOOKUP(E144,licences,4)),VLOOKUP(D144,DOSSARD,3))</f>
        <v>Valentine</v>
      </c>
      <c r="H144" s="2" t="str">
        <f>IF(D144="",IF(E144="","",VLOOKUP(E144,licences,6)),VLOOKUP(D144,DOSSARD,5))</f>
        <v>MF</v>
      </c>
      <c r="I144" s="2" t="str">
        <f>IF(ISNUMBER(SEARCH("f",H144)),"F","G")</f>
        <v>F</v>
      </c>
      <c r="J144" t="str">
        <f>IF(D144="",IF(E144="","",VLOOKUP(E144,licences,7)),VLOOKUP(D144,DOSSARD,6))</f>
        <v>Collège du Porzou</v>
      </c>
      <c r="K144" t="str">
        <f>IF(D144="","",VLOOKUP(D144,DOSSARD,8))</f>
        <v>Collèges Mixtes Animation</v>
      </c>
      <c r="L144" t="s">
        <v>138</v>
      </c>
      <c r="M144" t="s">
        <v>22</v>
      </c>
      <c r="N144" s="2" t="str">
        <f t="shared" ref="N144:N177" si="7">IF(D144="",IF(E144="","",IF(VLOOKUP(E144,licences,8)="","",VLOOKUP(E144,licences,8))),IF(VLOOKUP(D144,DOSSARD,7)="","",VLOOKUP(D144,DOSSARD,7)))</f>
        <v>Concarneau</v>
      </c>
    </row>
    <row r="145" spans="1:14" x14ac:dyDescent="0.3">
      <c r="A145" t="str">
        <f>IF(A140="","",A140+1)</f>
        <v/>
      </c>
      <c r="B145">
        <v>369</v>
      </c>
      <c r="C145">
        <v>73</v>
      </c>
      <c r="D145">
        <v>401</v>
      </c>
      <c r="E145" s="2">
        <f>IF(D145="","",VLOOKUP(D145,DOSSARD,9))</f>
        <v>4</v>
      </c>
      <c r="F145" t="str">
        <f>IF(D145="",IF(E145="","",VLOOKUP(E145,licences,3)),VLOOKUP(D145,DOSSARD,2))</f>
        <v>PENON</v>
      </c>
      <c r="G145" t="str">
        <f>IF(D145="",IF(E145="","",VLOOKUP(E145,licences,4)),VLOOKUP(D145,DOSSARD,3))</f>
        <v>Margaux</v>
      </c>
      <c r="H145" s="2" t="str">
        <f>IF(D145="",IF(E145="","",VLOOKUP(E145,licences,6)),VLOOKUP(D145,DOSSARD,5))</f>
        <v>MF</v>
      </c>
      <c r="I145" s="2" t="str">
        <f>IF(ISNUMBER(SEARCH("f",H145)),"F","G")</f>
        <v>F</v>
      </c>
      <c r="J145" t="str">
        <f>IF(D145="",IF(E145="","",VLOOKUP(E145,licences,7)),VLOOKUP(D145,DOSSARD,6))</f>
        <v>Collège du Porzou</v>
      </c>
      <c r="K145" t="str">
        <f>IF(D145="","",VLOOKUP(D145,DOSSARD,8))</f>
        <v>Collèges Mixtes Animation</v>
      </c>
      <c r="L145" t="s">
        <v>452</v>
      </c>
      <c r="M145" t="s">
        <v>22</v>
      </c>
      <c r="N145" s="2" t="str">
        <f t="shared" si="7"/>
        <v>Concarneau</v>
      </c>
    </row>
    <row r="146" spans="1:14" x14ac:dyDescent="0.3">
      <c r="A146" t="str">
        <f>IF(A141="","",A141+1)</f>
        <v/>
      </c>
      <c r="B146">
        <v>369</v>
      </c>
      <c r="C146">
        <v>80</v>
      </c>
      <c r="D146">
        <v>379</v>
      </c>
      <c r="E146" s="2">
        <f>IF(D146="","",VLOOKUP(D146,DOSSARD,9))</f>
        <v>2</v>
      </c>
      <c r="F146" t="str">
        <f>IF(D146="",IF(E146="","",VLOOKUP(E146,licences,3)),VLOOKUP(D146,DOSSARD,2))</f>
        <v>LE BOT</v>
      </c>
      <c r="G146" t="str">
        <f>IF(D146="",IF(E146="","",VLOOKUP(E146,licences,4)),VLOOKUP(D146,DOSSARD,3))</f>
        <v>Marius</v>
      </c>
      <c r="H146" s="2" t="str">
        <f>IF(D146="",IF(E146="","",VLOOKUP(E146,licences,6)),VLOOKUP(D146,DOSSARD,5))</f>
        <v>MG</v>
      </c>
      <c r="I146" s="2" t="str">
        <f>IF(ISNUMBER(SEARCH("f",H146)),"F","G")</f>
        <v>G</v>
      </c>
      <c r="J146" t="str">
        <f>IF(D146="",IF(E146="","",VLOOKUP(E146,licences,7)),VLOOKUP(D146,DOSSARD,6))</f>
        <v>Collège du Porzou</v>
      </c>
      <c r="K146" t="str">
        <f>IF(D146="","",VLOOKUP(D146,DOSSARD,8))</f>
        <v>Collèges Mixtes Animation</v>
      </c>
      <c r="L146" t="s">
        <v>198</v>
      </c>
      <c r="M146" t="s">
        <v>13</v>
      </c>
      <c r="N146" s="2" t="str">
        <f t="shared" si="7"/>
        <v>Concarneau</v>
      </c>
    </row>
    <row r="147" spans="1:14" x14ac:dyDescent="0.3">
      <c r="A147" t="str">
        <f>IF(A142="","",A142+1)</f>
        <v/>
      </c>
      <c r="B147">
        <v>369</v>
      </c>
      <c r="C147">
        <v>144</v>
      </c>
      <c r="D147">
        <v>381</v>
      </c>
      <c r="E147" s="2">
        <f>IF(D147="","",VLOOKUP(D147,DOSSARD,9))</f>
        <v>2</v>
      </c>
      <c r="F147" t="str">
        <f>IF(D147="",IF(E147="","",VLOOKUP(E147,licences,3)),VLOOKUP(D147,DOSSARD,2))</f>
        <v>MICHAUX JARNO</v>
      </c>
      <c r="G147" t="str">
        <f>IF(D147="",IF(E147="","",VLOOKUP(E147,licences,4)),VLOOKUP(D147,DOSSARD,3))</f>
        <v>NOAH</v>
      </c>
      <c r="H147" s="2" t="str">
        <f>IF(D147="",IF(E147="","",VLOOKUP(E147,licences,6)),VLOOKUP(D147,DOSSARD,5))</f>
        <v>MG</v>
      </c>
      <c r="I147" s="2" t="str">
        <f>IF(ISNUMBER(SEARCH("f",H147)),"F","G")</f>
        <v>G</v>
      </c>
      <c r="J147" t="str">
        <f>IF(D147="",IF(E147="","",VLOOKUP(E147,licences,7)),VLOOKUP(D147,DOSSARD,6))</f>
        <v>Collège du Porzou</v>
      </c>
      <c r="K147" t="str">
        <f>IF(D147="","",VLOOKUP(D147,DOSSARD,8))</f>
        <v>Collèges Mixtes Animation</v>
      </c>
      <c r="L147" t="s">
        <v>198</v>
      </c>
      <c r="M147" t="s">
        <v>13</v>
      </c>
      <c r="N147" s="2" t="str">
        <f t="shared" si="7"/>
        <v>Concarneau</v>
      </c>
    </row>
    <row r="148" spans="1:14" x14ac:dyDescent="0.3">
      <c r="E148" s="2"/>
      <c r="H148" s="2"/>
      <c r="I148" s="2"/>
      <c r="N148" s="2"/>
    </row>
    <row r="149" spans="1:14" x14ac:dyDescent="0.3">
      <c r="A149">
        <f>IF(A144="","",A144+1)</f>
        <v>30</v>
      </c>
      <c r="B149">
        <v>376</v>
      </c>
      <c r="C149">
        <v>65</v>
      </c>
      <c r="D149">
        <v>1064</v>
      </c>
      <c r="E149" s="2">
        <f>IF(D149="","",VLOOKUP(D149,DOSSARD,9))</f>
        <v>4</v>
      </c>
      <c r="F149" t="str">
        <f>IF(D149="",IF(E149="","",VLOOKUP(E149,licences,3)),VLOOKUP(D149,DOSSARD,2))</f>
        <v>POCHARD</v>
      </c>
      <c r="G149" t="str">
        <f>IF(D149="",IF(E149="","",VLOOKUP(E149,licences,4)),VLOOKUP(D149,DOSSARD,3))</f>
        <v>Emeline</v>
      </c>
      <c r="H149" s="2" t="str">
        <f>IF(D149="",IF(E149="","",VLOOKUP(E149,licences,6)),VLOOKUP(D149,DOSSARD,5))</f>
        <v>MF</v>
      </c>
      <c r="I149" s="2" t="str">
        <f>IF(ISNUMBER(SEARCH("f",H149)),"F","G")</f>
        <v>F</v>
      </c>
      <c r="J149" t="str">
        <f>IF(D149="",IF(E149="","",VLOOKUP(E149,licences,7)),VLOOKUP(D149,DOSSARD,6))</f>
        <v>Collège Pays des Abers</v>
      </c>
      <c r="K149" t="str">
        <f>IF(D149="","",VLOOKUP(D149,DOSSARD,8))</f>
        <v>Collèges Mixtes Animation</v>
      </c>
      <c r="L149" t="s">
        <v>156</v>
      </c>
      <c r="M149" t="s">
        <v>31</v>
      </c>
      <c r="N149" s="2" t="str">
        <f t="shared" si="7"/>
        <v>Lannilis</v>
      </c>
    </row>
    <row r="150" spans="1:14" x14ac:dyDescent="0.3">
      <c r="A150" t="str">
        <f>IF(A145="","",A145+1)</f>
        <v/>
      </c>
      <c r="B150">
        <v>376</v>
      </c>
      <c r="C150">
        <v>98</v>
      </c>
      <c r="D150">
        <v>1042</v>
      </c>
      <c r="E150" s="2">
        <f>IF(D150="","",VLOOKUP(D150,DOSSARD,9))</f>
        <v>2</v>
      </c>
      <c r="F150" t="str">
        <f>IF(D150="",IF(E150="","",VLOOKUP(E150,licences,3)),VLOOKUP(D150,DOSSARD,2))</f>
        <v>FILY</v>
      </c>
      <c r="G150" t="str">
        <f>IF(D150="",IF(E150="","",VLOOKUP(E150,licences,4)),VLOOKUP(D150,DOSSARD,3))</f>
        <v>GASPARD</v>
      </c>
      <c r="H150" s="2" t="str">
        <f>IF(D150="",IF(E150="","",VLOOKUP(E150,licences,6)),VLOOKUP(D150,DOSSARD,5))</f>
        <v>MG</v>
      </c>
      <c r="I150" s="2" t="str">
        <f>IF(ISNUMBER(SEARCH("f",H150)),"F","G")</f>
        <v>G</v>
      </c>
      <c r="J150" t="str">
        <f>IF(D150="",IF(E150="","",VLOOKUP(E150,licences,7)),VLOOKUP(D150,DOSSARD,6))</f>
        <v>Collège Pays des Abers</v>
      </c>
      <c r="K150" t="str">
        <f>IF(D150="","",VLOOKUP(D150,DOSSARD,8))</f>
        <v>Collèges Mixtes Animation</v>
      </c>
      <c r="L150" t="s">
        <v>199</v>
      </c>
      <c r="M150" t="s">
        <v>31</v>
      </c>
      <c r="N150" s="2" t="str">
        <f t="shared" si="7"/>
        <v>Lannilis</v>
      </c>
    </row>
    <row r="151" spans="1:14" x14ac:dyDescent="0.3">
      <c r="A151" t="str">
        <f>IF(A146="","",A146+1)</f>
        <v/>
      </c>
      <c r="B151">
        <v>376</v>
      </c>
      <c r="C151">
        <v>100</v>
      </c>
      <c r="D151">
        <v>1046</v>
      </c>
      <c r="E151" s="2">
        <f>IF(D151="","",VLOOKUP(D151,DOSSARD,9))</f>
        <v>2</v>
      </c>
      <c r="F151" t="str">
        <f>IF(D151="",IF(E151="","",VLOOKUP(E151,licences,3)),VLOOKUP(D151,DOSSARD,2))</f>
        <v>STEPHAN</v>
      </c>
      <c r="G151" t="str">
        <f>IF(D151="",IF(E151="","",VLOOKUP(E151,licences,4)),VLOOKUP(D151,DOSSARD,3))</f>
        <v>Elouan</v>
      </c>
      <c r="H151" s="2" t="str">
        <f>IF(D151="",IF(E151="","",VLOOKUP(E151,licences,6)),VLOOKUP(D151,DOSSARD,5))</f>
        <v>MG</v>
      </c>
      <c r="I151" s="2" t="str">
        <f>IF(ISNUMBER(SEARCH("f",H151)),"F","G")</f>
        <v>G</v>
      </c>
      <c r="J151" t="str">
        <f>IF(D151="",IF(E151="","",VLOOKUP(E151,licences,7)),VLOOKUP(D151,DOSSARD,6))</f>
        <v>Collège Pays des Abers</v>
      </c>
      <c r="K151" t="str">
        <f>IF(D151="","",VLOOKUP(D151,DOSSARD,8))</f>
        <v>Collèges Mixtes Animation</v>
      </c>
      <c r="L151" t="s">
        <v>156</v>
      </c>
      <c r="M151" t="s">
        <v>31</v>
      </c>
      <c r="N151" s="2" t="str">
        <f t="shared" si="7"/>
        <v>Lannilis</v>
      </c>
    </row>
    <row r="152" spans="1:14" x14ac:dyDescent="0.3">
      <c r="A152" t="str">
        <f>IF(A147="","",A147+1)</f>
        <v/>
      </c>
      <c r="B152">
        <v>376</v>
      </c>
      <c r="C152">
        <v>113</v>
      </c>
      <c r="D152">
        <v>1063</v>
      </c>
      <c r="E152" s="2">
        <f>IF(D152="","",VLOOKUP(D152,DOSSARD,9))</f>
        <v>4</v>
      </c>
      <c r="F152" t="str">
        <f>IF(D152="",IF(E152="","",VLOOKUP(E152,licences,3)),VLOOKUP(D152,DOSSARD,2))</f>
        <v>PELLEAU</v>
      </c>
      <c r="G152" t="str">
        <f>IF(D152="",IF(E152="","",VLOOKUP(E152,licences,4)),VLOOKUP(D152,DOSSARD,3))</f>
        <v>Lénaïg</v>
      </c>
      <c r="H152" s="2" t="str">
        <f>IF(D152="",IF(E152="","",VLOOKUP(E152,licences,6)),VLOOKUP(D152,DOSSARD,5))</f>
        <v>MF</v>
      </c>
      <c r="I152" s="2" t="str">
        <f>IF(ISNUMBER(SEARCH("f",H152)),"F","G")</f>
        <v>F</v>
      </c>
      <c r="J152" t="str">
        <f>IF(D152="",IF(E152="","",VLOOKUP(E152,licences,7)),VLOOKUP(D152,DOSSARD,6))</f>
        <v>Collège Pays des Abers</v>
      </c>
      <c r="K152" t="str">
        <f>IF(D152="","",VLOOKUP(D152,DOSSARD,8))</f>
        <v>Collèges Mixtes Animation</v>
      </c>
      <c r="L152" t="s">
        <v>453</v>
      </c>
      <c r="M152" t="s">
        <v>35</v>
      </c>
      <c r="N152" s="2" t="str">
        <f t="shared" si="7"/>
        <v>Lannilis</v>
      </c>
    </row>
    <row r="153" spans="1:14" x14ac:dyDescent="0.3">
      <c r="E153" s="2"/>
      <c r="H153" s="2"/>
      <c r="I153" s="2"/>
      <c r="N153" s="2"/>
    </row>
    <row r="154" spans="1:14" x14ac:dyDescent="0.3">
      <c r="A154">
        <f>IF(A149="","",A149+1)</f>
        <v>31</v>
      </c>
      <c r="B154">
        <v>380</v>
      </c>
      <c r="C154">
        <v>32</v>
      </c>
      <c r="D154">
        <v>461</v>
      </c>
      <c r="E154" s="9">
        <f>IF(D154="","",VLOOKUP(D154,DOSSARD,9))</f>
        <v>4</v>
      </c>
      <c r="F154" s="8" t="str">
        <f>IF(D154="",IF(E154="","",VLOOKUP(E154,licences,3)),VLOOKUP(D154,DOSSARD,2))</f>
        <v>PHILIP</v>
      </c>
      <c r="G154" s="8" t="str">
        <f>IF(D154="",IF(E154="","",VLOOKUP(E154,licences,4)),VLOOKUP(D154,DOSSARD,3))</f>
        <v>Elann</v>
      </c>
      <c r="H154" s="9" t="str">
        <f>IF(D154="",IF(E154="","",VLOOKUP(E154,licences,6)),VLOOKUP(D154,DOSSARD,5))</f>
        <v>MF</v>
      </c>
      <c r="I154" s="9" t="str">
        <f>IF(ISNUMBER(SEARCH("f",H154)),"F","G")</f>
        <v>F</v>
      </c>
      <c r="J154" s="8" t="str">
        <f>IF(D154="",IF(E154="","",VLOOKUP(E154,licences,7)),VLOOKUP(D154,DOSSARD,6))</f>
        <v>Collège Alain</v>
      </c>
      <c r="K154" s="8" t="str">
        <f>IF(D154="","",VLOOKUP(D154,DOSSARD,8))</f>
        <v>Collèges Mixtes Animation</v>
      </c>
      <c r="L154" t="s">
        <v>263</v>
      </c>
      <c r="M154" t="s">
        <v>35</v>
      </c>
      <c r="N154" s="2" t="str">
        <f t="shared" si="7"/>
        <v>Crozon</v>
      </c>
    </row>
    <row r="155" spans="1:14" x14ac:dyDescent="0.3">
      <c r="A155" t="str">
        <f>IF(A150="","",A150+1)</f>
        <v/>
      </c>
      <c r="B155">
        <v>380</v>
      </c>
      <c r="C155">
        <v>37</v>
      </c>
      <c r="D155">
        <v>453</v>
      </c>
      <c r="E155" s="9">
        <f>IF(D155="","",VLOOKUP(D155,DOSSARD,9))</f>
        <v>4</v>
      </c>
      <c r="F155" s="8" t="str">
        <f>IF(D155="",IF(E155="","",VLOOKUP(E155,licences,3)),VLOOKUP(D155,DOSSARD,2))</f>
        <v>BERET</v>
      </c>
      <c r="G155" s="8" t="str">
        <f>IF(D155="",IF(E155="","",VLOOKUP(E155,licences,4)),VLOOKUP(D155,DOSSARD,3))</f>
        <v>Luna</v>
      </c>
      <c r="H155" s="9" t="str">
        <f>IF(D155="",IF(E155="","",VLOOKUP(E155,licences,6)),VLOOKUP(D155,DOSSARD,5))</f>
        <v>MF</v>
      </c>
      <c r="I155" s="9" t="str">
        <f>IF(ISNUMBER(SEARCH("f",H155)),"F","G")</f>
        <v>F</v>
      </c>
      <c r="J155" s="8" t="str">
        <f>IF(D155="",IF(E155="","",VLOOKUP(E155,licences,7)),VLOOKUP(D155,DOSSARD,6))</f>
        <v>Collège Alain</v>
      </c>
      <c r="K155" s="8" t="str">
        <f>IF(D155="","",VLOOKUP(D155,DOSSARD,8))</f>
        <v>Collèges Mixtes Animation</v>
      </c>
      <c r="L155" t="s">
        <v>336</v>
      </c>
      <c r="M155" t="s">
        <v>35</v>
      </c>
      <c r="N155" s="2" t="str">
        <f t="shared" si="7"/>
        <v>Crozon</v>
      </c>
    </row>
    <row r="156" spans="1:14" x14ac:dyDescent="0.3">
      <c r="A156" t="str">
        <f>IF(A151="","",A151+1)</f>
        <v/>
      </c>
      <c r="B156">
        <v>380</v>
      </c>
      <c r="C156">
        <v>146</v>
      </c>
      <c r="D156">
        <v>431</v>
      </c>
      <c r="E156" s="9">
        <f>IF(D156="","",VLOOKUP(D156,DOSSARD,9))</f>
        <v>2</v>
      </c>
      <c r="F156" s="8" t="str">
        <f>IF(D156="",IF(E156="","",VLOOKUP(E156,licences,3)),VLOOKUP(D156,DOSSARD,2))</f>
        <v>PEREZ</v>
      </c>
      <c r="G156" s="8" t="str">
        <f>IF(D156="",IF(E156="","",VLOOKUP(E156,licences,4)),VLOOKUP(D156,DOSSARD,3))</f>
        <v>Esteban</v>
      </c>
      <c r="H156" s="9" t="str">
        <f>IF(D156="",IF(E156="","",VLOOKUP(E156,licences,6)),VLOOKUP(D156,DOSSARD,5))</f>
        <v>MG</v>
      </c>
      <c r="I156" s="9" t="str">
        <f>IF(ISNUMBER(SEARCH("f",H156)),"F","G")</f>
        <v>G</v>
      </c>
      <c r="J156" s="8" t="str">
        <f>IF(D156="",IF(E156="","",VLOOKUP(E156,licences,7)),VLOOKUP(D156,DOSSARD,6))</f>
        <v>Collège Alain</v>
      </c>
      <c r="K156" s="8" t="str">
        <f>IF(D156="","",VLOOKUP(D156,DOSSARD,8))</f>
        <v>Collèges Mixtes Animation</v>
      </c>
      <c r="L156" t="s">
        <v>304</v>
      </c>
      <c r="M156" t="s">
        <v>35</v>
      </c>
      <c r="N156" s="2" t="str">
        <f t="shared" si="7"/>
        <v>Crozon</v>
      </c>
    </row>
    <row r="157" spans="1:14" x14ac:dyDescent="0.3">
      <c r="A157" t="str">
        <f>IF(A152="","",A152+1)</f>
        <v/>
      </c>
      <c r="B157">
        <v>380</v>
      </c>
      <c r="C157">
        <v>165</v>
      </c>
      <c r="D157">
        <v>432</v>
      </c>
      <c r="E157" s="9">
        <f>IF(D157="","",VLOOKUP(D157,DOSSARD,9))</f>
        <v>2</v>
      </c>
      <c r="F157" s="8" t="str">
        <f>IF(D157="",IF(E157="","",VLOOKUP(E157,licences,3)),VLOOKUP(D157,DOSSARD,2))</f>
        <v>RAISON</v>
      </c>
      <c r="G157" s="8" t="str">
        <f>IF(D157="",IF(E157="","",VLOOKUP(E157,licences,4)),VLOOKUP(D157,DOSSARD,3))</f>
        <v>Malo</v>
      </c>
      <c r="H157" s="9" t="str">
        <f>IF(D157="",IF(E157="","",VLOOKUP(E157,licences,6)),VLOOKUP(D157,DOSSARD,5))</f>
        <v>MG</v>
      </c>
      <c r="I157" s="9" t="str">
        <f>IF(ISNUMBER(SEARCH("f",H157)),"F","G")</f>
        <v>G</v>
      </c>
      <c r="J157" s="8" t="str">
        <f>IF(D157="",IF(E157="","",VLOOKUP(E157,licences,7)),VLOOKUP(D157,DOSSARD,6))</f>
        <v>Collège Alain</v>
      </c>
      <c r="K157" s="8" t="str">
        <f>IF(D157="","",VLOOKUP(D157,DOSSARD,8))</f>
        <v>Collèges Mixtes Animation</v>
      </c>
      <c r="L157" t="s">
        <v>303</v>
      </c>
      <c r="M157" t="s">
        <v>396</v>
      </c>
      <c r="N157" s="2" t="str">
        <f t="shared" si="7"/>
        <v>Crozon</v>
      </c>
    </row>
    <row r="158" spans="1:14" x14ac:dyDescent="0.3">
      <c r="E158" s="9"/>
      <c r="F158" s="8"/>
      <c r="G158" s="8"/>
      <c r="H158" s="9"/>
      <c r="I158" s="9"/>
      <c r="J158" s="8"/>
      <c r="K158" s="8"/>
      <c r="N158" s="2"/>
    </row>
    <row r="159" spans="1:14" x14ac:dyDescent="0.3">
      <c r="A159">
        <f>IF(A154="","",A154+1)</f>
        <v>32</v>
      </c>
      <c r="B159">
        <v>388</v>
      </c>
      <c r="C159">
        <v>50</v>
      </c>
      <c r="D159">
        <v>1735</v>
      </c>
      <c r="E159" s="2">
        <f>IF(D159="","",VLOOKUP(D159,DOSSARD,9))</f>
        <v>4</v>
      </c>
      <c r="F159" t="str">
        <f>IF(D159="",IF(E159="","",VLOOKUP(E159,licences,3)),VLOOKUP(D159,DOSSARD,2))</f>
        <v>DRONNEAU</v>
      </c>
      <c r="G159" t="str">
        <f>IF(D159="",IF(E159="","",VLOOKUP(E159,licences,4)),VLOOKUP(D159,DOSSARD,3))</f>
        <v>Maëlle</v>
      </c>
      <c r="H159" s="2" t="str">
        <f>IF(D159="",IF(E159="","",VLOOKUP(E159,licences,6)),VLOOKUP(D159,DOSSARD,5))</f>
        <v>MF</v>
      </c>
      <c r="I159" s="2" t="str">
        <f>IF(ISNUMBER(SEARCH("f",H159)),"F","G")</f>
        <v>F</v>
      </c>
      <c r="J159" t="str">
        <f>IF(D159="",IF(E159="","",VLOOKUP(E159,licences,7)),VLOOKUP(D159,DOSSARD,6))</f>
        <v>Collège François Collobert</v>
      </c>
      <c r="K159" t="str">
        <f>IF(D159="","",VLOOKUP(D159,DOSSARD,8))</f>
        <v>Collèges Mixtes Animation</v>
      </c>
      <c r="L159" t="s">
        <v>454</v>
      </c>
      <c r="M159" t="s">
        <v>158</v>
      </c>
      <c r="N159" s="2" t="str">
        <f t="shared" si="7"/>
        <v>Pont-de-Buis</v>
      </c>
    </row>
    <row r="160" spans="1:14" x14ac:dyDescent="0.3">
      <c r="A160" t="str">
        <f>IF(A155="","",A155+1)</f>
        <v/>
      </c>
      <c r="B160">
        <v>388</v>
      </c>
      <c r="C160">
        <v>58</v>
      </c>
      <c r="D160">
        <v>1737</v>
      </c>
      <c r="E160" s="2">
        <f>IF(D160="","",VLOOKUP(D160,DOSSARD,9))</f>
        <v>4</v>
      </c>
      <c r="F160" t="str">
        <f>IF(D160="",IF(E160="","",VLOOKUP(E160,licences,3)),VLOOKUP(D160,DOSSARD,2))</f>
        <v>LASSAGNE</v>
      </c>
      <c r="G160" t="str">
        <f>IF(D160="",IF(E160="","",VLOOKUP(E160,licences,4)),VLOOKUP(D160,DOSSARD,3))</f>
        <v>Elisabeth</v>
      </c>
      <c r="H160" s="2" t="str">
        <f>IF(D160="",IF(E160="","",VLOOKUP(E160,licences,6)),VLOOKUP(D160,DOSSARD,5))</f>
        <v>MF</v>
      </c>
      <c r="I160" s="2" t="str">
        <f>IF(ISNUMBER(SEARCH("f",H160)),"F","G")</f>
        <v>F</v>
      </c>
      <c r="J160" t="str">
        <f>IF(D160="",IF(E160="","",VLOOKUP(E160,licences,7)),VLOOKUP(D160,DOSSARD,6))</f>
        <v>Collège François Collobert</v>
      </c>
      <c r="K160" t="str">
        <f>IF(D160="","",VLOOKUP(D160,DOSSARD,8))</f>
        <v>Collèges Mixtes Animation</v>
      </c>
      <c r="L160" t="s">
        <v>165</v>
      </c>
      <c r="M160" t="s">
        <v>158</v>
      </c>
      <c r="N160" s="2" t="str">
        <f t="shared" si="7"/>
        <v>Pont-de-Buis</v>
      </c>
    </row>
    <row r="161" spans="1:14" x14ac:dyDescent="0.3">
      <c r="A161" t="str">
        <f>IF(A156="","",A156+1)</f>
        <v/>
      </c>
      <c r="B161">
        <v>388</v>
      </c>
      <c r="C161">
        <v>110</v>
      </c>
      <c r="D161">
        <v>1726</v>
      </c>
      <c r="E161" s="2">
        <f>IF(D161="","",VLOOKUP(D161,DOSSARD,9))</f>
        <v>2</v>
      </c>
      <c r="F161" t="str">
        <f>IF(D161="",IF(E161="","",VLOOKUP(E161,licences,3)),VLOOKUP(D161,DOSSARD,2))</f>
        <v>GARCHI</v>
      </c>
      <c r="G161" t="str">
        <f>IF(D161="",IF(E161="","",VLOOKUP(E161,licences,4)),VLOOKUP(D161,DOSSARD,3))</f>
        <v>Nolan</v>
      </c>
      <c r="H161" s="2" t="str">
        <f>IF(D161="",IF(E161="","",VLOOKUP(E161,licences,6)),VLOOKUP(D161,DOSSARD,5))</f>
        <v>MG</v>
      </c>
      <c r="I161" s="2" t="str">
        <f>IF(ISNUMBER(SEARCH("f",H161)),"F","G")</f>
        <v>G</v>
      </c>
      <c r="J161" t="str">
        <f>IF(D161="",IF(E161="","",VLOOKUP(E161,licences,7)),VLOOKUP(D161,DOSSARD,6))</f>
        <v>Collège François Collobert</v>
      </c>
      <c r="K161" t="str">
        <f>IF(D161="","",VLOOKUP(D161,DOSSARD,8))</f>
        <v>Collèges Mixtes Animation</v>
      </c>
      <c r="L161" t="s">
        <v>165</v>
      </c>
      <c r="M161" t="s">
        <v>158</v>
      </c>
      <c r="N161" s="2" t="str">
        <f t="shared" si="7"/>
        <v>Pont-de-Buis</v>
      </c>
    </row>
    <row r="162" spans="1:14" x14ac:dyDescent="0.3">
      <c r="A162" t="str">
        <f>IF(A157="","",A157+1)</f>
        <v/>
      </c>
      <c r="B162">
        <v>388</v>
      </c>
      <c r="C162">
        <v>170</v>
      </c>
      <c r="D162">
        <v>1725</v>
      </c>
      <c r="E162" s="2">
        <f>IF(D162="","",VLOOKUP(D162,DOSSARD,9))</f>
        <v>2</v>
      </c>
      <c r="F162" t="str">
        <f>IF(D162="",IF(E162="","",VLOOKUP(E162,licences,3)),VLOOKUP(D162,DOSSARD,2))</f>
        <v>BODENNEC</v>
      </c>
      <c r="G162" t="str">
        <f>IF(D162="",IF(E162="","",VLOOKUP(E162,licences,4)),VLOOKUP(D162,DOSSARD,3))</f>
        <v>Axel</v>
      </c>
      <c r="H162" s="2" t="str">
        <f>IF(D162="",IF(E162="","",VLOOKUP(E162,licences,6)),VLOOKUP(D162,DOSSARD,5))</f>
        <v>MG</v>
      </c>
      <c r="I162" s="2" t="str">
        <f>IF(ISNUMBER(SEARCH("f",H162)),"F","G")</f>
        <v>G</v>
      </c>
      <c r="J162" t="str">
        <f>IF(D162="",IF(E162="","",VLOOKUP(E162,licences,7)),VLOOKUP(D162,DOSSARD,6))</f>
        <v>Collège François Collobert</v>
      </c>
      <c r="K162" t="str">
        <f>IF(D162="","",VLOOKUP(D162,DOSSARD,8))</f>
        <v>Collèges Mixtes Animation</v>
      </c>
      <c r="L162" t="s">
        <v>455</v>
      </c>
      <c r="M162" t="s">
        <v>158</v>
      </c>
      <c r="N162" s="2" t="str">
        <f t="shared" si="7"/>
        <v>Pont-de-Buis</v>
      </c>
    </row>
    <row r="163" spans="1:14" x14ac:dyDescent="0.3">
      <c r="E163" s="2"/>
      <c r="H163" s="2"/>
      <c r="I163" s="2"/>
      <c r="N163" s="2"/>
    </row>
    <row r="164" spans="1:14" x14ac:dyDescent="0.3">
      <c r="A164">
        <f t="shared" ref="A164:A167" si="8">IF(A159="","",A159+1)</f>
        <v>33</v>
      </c>
      <c r="B164">
        <v>419</v>
      </c>
      <c r="C164">
        <v>90</v>
      </c>
      <c r="D164">
        <v>760</v>
      </c>
      <c r="E164" s="2">
        <f>IF(D164="","",VLOOKUP(D164,DOSSARD,9))</f>
        <v>3</v>
      </c>
      <c r="F164" t="str">
        <f>IF(D164="",IF(E164="","",VLOOKUP(E164,licences,3)),VLOOKUP(D164,DOSSARD,2))</f>
        <v>ALLARD</v>
      </c>
      <c r="G164" t="str">
        <f>IF(D164="",IF(E164="","",VLOOKUP(E164,licences,4)),VLOOKUP(D164,DOSSARD,3))</f>
        <v>Lou</v>
      </c>
      <c r="H164" s="2" t="str">
        <f>IF(D164="",IF(E164="","",VLOOKUP(E164,licences,6)),VLOOKUP(D164,DOSSARD,5))</f>
        <v>MF</v>
      </c>
      <c r="I164" s="2" t="str">
        <f>IF(ISNUMBER(SEARCH("f",H164)),"F","G")</f>
        <v>F</v>
      </c>
      <c r="J164" t="str">
        <f>IF(D164="",IF(E164="","",VLOOKUP(E164,licences,7)),VLOOKUP(D164,DOSSARD,6))</f>
        <v>Collège Paul Langevin</v>
      </c>
      <c r="K164" t="str">
        <f>IF(D164="","",VLOOKUP(D164,DOSSARD,8))</f>
        <v>Collèges Mixtes Etablissement</v>
      </c>
      <c r="L164" t="s">
        <v>376</v>
      </c>
      <c r="M164" t="s">
        <v>45</v>
      </c>
      <c r="N164" s="2" t="str">
        <f t="shared" si="7"/>
        <v>Guilvinec</v>
      </c>
    </row>
    <row r="165" spans="1:14" x14ac:dyDescent="0.3">
      <c r="A165" t="str">
        <f t="shared" si="8"/>
        <v/>
      </c>
      <c r="B165">
        <v>419</v>
      </c>
      <c r="C165">
        <v>107</v>
      </c>
      <c r="D165">
        <v>765</v>
      </c>
      <c r="E165" s="2">
        <f>IF(D165="","",VLOOKUP(D165,DOSSARD,9))</f>
        <v>4</v>
      </c>
      <c r="F165" t="str">
        <f>IF(D165="",IF(E165="","",VLOOKUP(E165,licences,3)),VLOOKUP(D165,DOSSARD,2))</f>
        <v>ANSEL</v>
      </c>
      <c r="G165" t="str">
        <f>IF(D165="",IF(E165="","",VLOOKUP(E165,licences,4)),VLOOKUP(D165,DOSSARD,3))</f>
        <v>Azelia</v>
      </c>
      <c r="H165" s="2" t="str">
        <f>IF(D165="",IF(E165="","",VLOOKUP(E165,licences,6)),VLOOKUP(D165,DOSSARD,5))</f>
        <v>MF</v>
      </c>
      <c r="I165" s="2" t="str">
        <f>IF(ISNUMBER(SEARCH("f",H165)),"F","G")</f>
        <v>F</v>
      </c>
      <c r="J165" t="str">
        <f>IF(D165="",IF(E165="","",VLOOKUP(E165,licences,7)),VLOOKUP(D165,DOSSARD,6))</f>
        <v>Collège Paul Langevin</v>
      </c>
      <c r="K165" t="str">
        <f>IF(D165="","",VLOOKUP(D165,DOSSARD,8))</f>
        <v>Collèges Mixtes Animation</v>
      </c>
      <c r="L165" t="s">
        <v>375</v>
      </c>
      <c r="M165" t="s">
        <v>45</v>
      </c>
      <c r="N165" s="2" t="str">
        <f t="shared" si="7"/>
        <v>Guilvinec</v>
      </c>
    </row>
    <row r="166" spans="1:14" x14ac:dyDescent="0.3">
      <c r="A166" t="str">
        <f t="shared" si="8"/>
        <v/>
      </c>
      <c r="B166">
        <v>419</v>
      </c>
      <c r="C166">
        <v>109</v>
      </c>
      <c r="D166">
        <v>754</v>
      </c>
      <c r="E166" s="2">
        <f>IF(D166="","",VLOOKUP(D166,DOSSARD,9))</f>
        <v>2</v>
      </c>
      <c r="F166" t="str">
        <f>IF(D166="",IF(E166="","",VLOOKUP(E166,licences,3)),VLOOKUP(D166,DOSSARD,2))</f>
        <v>MAUPILE</v>
      </c>
      <c r="G166" t="str">
        <f>IF(D166="",IF(E166="","",VLOOKUP(E166,licences,4)),VLOOKUP(D166,DOSSARD,3))</f>
        <v>Kendall</v>
      </c>
      <c r="H166" s="2" t="str">
        <f>IF(D166="",IF(E166="","",VLOOKUP(E166,licences,6)),VLOOKUP(D166,DOSSARD,5))</f>
        <v>MG</v>
      </c>
      <c r="I166" s="2" t="str">
        <f>IF(ISNUMBER(SEARCH("f",H166)),"F","G")</f>
        <v>G</v>
      </c>
      <c r="J166" t="str">
        <f>IF(D166="",IF(E166="","",VLOOKUP(E166,licences,7)),VLOOKUP(D166,DOSSARD,6))</f>
        <v>Collège Paul Langevin</v>
      </c>
      <c r="K166" t="str">
        <f>IF(D166="","",VLOOKUP(D166,DOSSARD,8))</f>
        <v>Collèges Mixtes Animation</v>
      </c>
      <c r="L166" t="s">
        <v>33</v>
      </c>
      <c r="M166" t="s">
        <v>45</v>
      </c>
      <c r="N166" s="2" t="str">
        <f t="shared" si="7"/>
        <v>Guilvinec</v>
      </c>
    </row>
    <row r="167" spans="1:14" x14ac:dyDescent="0.3">
      <c r="A167" t="str">
        <f t="shared" si="8"/>
        <v/>
      </c>
      <c r="B167">
        <v>419</v>
      </c>
      <c r="C167">
        <v>113</v>
      </c>
      <c r="D167">
        <v>752</v>
      </c>
      <c r="E167" s="2">
        <f>IF(D167="","",VLOOKUP(D167,DOSSARD,9))</f>
        <v>2</v>
      </c>
      <c r="F167" t="str">
        <f>IF(D167="",IF(E167="","",VLOOKUP(E167,licences,3)),VLOOKUP(D167,DOSSARD,2))</f>
        <v>AUBERT</v>
      </c>
      <c r="G167" t="str">
        <f>IF(D167="",IF(E167="","",VLOOKUP(E167,licences,4)),VLOOKUP(D167,DOSSARD,3))</f>
        <v>Sacha</v>
      </c>
      <c r="H167" s="2" t="str">
        <f>IF(D167="",IF(E167="","",VLOOKUP(E167,licences,6)),VLOOKUP(D167,DOSSARD,5))</f>
        <v>MG</v>
      </c>
      <c r="I167" s="2" t="str">
        <f>IF(ISNUMBER(SEARCH("f",H167)),"F","G")</f>
        <v>G</v>
      </c>
      <c r="J167" t="str">
        <f>IF(D167="",IF(E167="","",VLOOKUP(E167,licences,7)),VLOOKUP(D167,DOSSARD,6))</f>
        <v>Collège Paul Langevin</v>
      </c>
      <c r="K167" t="str">
        <f>IF(D167="","",VLOOKUP(D167,DOSSARD,8))</f>
        <v>Collèges Mixtes Animation</v>
      </c>
      <c r="L167" t="s">
        <v>318</v>
      </c>
      <c r="M167" t="s">
        <v>47</v>
      </c>
      <c r="N167" s="2" t="str">
        <f t="shared" si="7"/>
        <v>Guilvinec</v>
      </c>
    </row>
    <row r="168" spans="1:14" x14ac:dyDescent="0.3">
      <c r="E168" s="2"/>
      <c r="H168" s="2"/>
      <c r="I168" s="2"/>
      <c r="N168" s="2"/>
    </row>
    <row r="169" spans="1:14" x14ac:dyDescent="0.3">
      <c r="A169">
        <f>IF(A164="","",A164+1)</f>
        <v>34</v>
      </c>
      <c r="B169">
        <v>435</v>
      </c>
      <c r="C169">
        <v>83</v>
      </c>
      <c r="D169">
        <v>91</v>
      </c>
      <c r="E169" s="2">
        <f>IF(D169="","",VLOOKUP(D169,DOSSARD,9))</f>
        <v>4</v>
      </c>
      <c r="F169" t="str">
        <f>IF(D169="",IF(E169="","",VLOOKUP(E169,licences,3)),VLOOKUP(D169,DOSSARD,2))</f>
        <v>ABHERVE</v>
      </c>
      <c r="G169" t="str">
        <f>IF(D169="",IF(E169="","",VLOOKUP(E169,licences,4)),VLOOKUP(D169,DOSSARD,3))</f>
        <v>ALICE</v>
      </c>
      <c r="H169" s="2" t="str">
        <f>IF(D169="",IF(E169="","",VLOOKUP(E169,licences,6)),VLOOKUP(D169,DOSSARD,5))</f>
        <v>MF</v>
      </c>
      <c r="I169" s="2" t="str">
        <f>IF(ISNUMBER(SEARCH("f",H169)),"F","G")</f>
        <v>F</v>
      </c>
      <c r="J169" t="str">
        <f>IF(D169="",IF(E169="","",VLOOKUP(E169,licences,7)),VLOOKUP(D169,DOSSARD,6))</f>
        <v>Iroise</v>
      </c>
      <c r="K169" t="str">
        <f>IF(D169="","",VLOOKUP(D169,DOSSARD,8))</f>
        <v>Collèges Mixtes Animation</v>
      </c>
      <c r="L169" t="s">
        <v>456</v>
      </c>
      <c r="M169" t="s">
        <v>47</v>
      </c>
      <c r="N169" s="2" t="str">
        <f t="shared" si="7"/>
        <v>Brest</v>
      </c>
    </row>
    <row r="170" spans="1:14" x14ac:dyDescent="0.3">
      <c r="A170" t="str">
        <f>IF(A165="","",A165+1)</f>
        <v/>
      </c>
      <c r="B170">
        <v>435</v>
      </c>
      <c r="C170">
        <v>86</v>
      </c>
      <c r="D170">
        <v>96</v>
      </c>
      <c r="E170" s="2">
        <f>IF(D170="","",VLOOKUP(D170,DOSSARD,9))</f>
        <v>4</v>
      </c>
      <c r="F170" t="str">
        <f>IF(D170="",IF(E170="","",VLOOKUP(E170,licences,3)),VLOOKUP(D170,DOSSARD,2))</f>
        <v>GREZE LE FER</v>
      </c>
      <c r="G170" t="str">
        <f>IF(D170="",IF(E170="","",VLOOKUP(E170,licences,4)),VLOOKUP(D170,DOSSARD,3))</f>
        <v>EVE</v>
      </c>
      <c r="H170" s="2" t="str">
        <f>IF(D170="",IF(E170="","",VLOOKUP(E170,licences,6)),VLOOKUP(D170,DOSSARD,5))</f>
        <v>MF</v>
      </c>
      <c r="I170" s="2" t="str">
        <f>IF(ISNUMBER(SEARCH("f",H170)),"F","G")</f>
        <v>F</v>
      </c>
      <c r="J170" t="str">
        <f>IF(D170="",IF(E170="","",VLOOKUP(E170,licences,7)),VLOOKUP(D170,DOSSARD,6))</f>
        <v>Iroise</v>
      </c>
      <c r="K170" t="str">
        <f>IF(D170="","",VLOOKUP(D170,DOSSARD,8))</f>
        <v>Collèges Mixtes Animation</v>
      </c>
      <c r="L170" t="s">
        <v>457</v>
      </c>
      <c r="M170" t="s">
        <v>47</v>
      </c>
      <c r="N170" s="2" t="str">
        <f t="shared" si="7"/>
        <v>Brest</v>
      </c>
    </row>
    <row r="171" spans="1:14" x14ac:dyDescent="0.3">
      <c r="A171" t="str">
        <f>IF(A166="","",A166+1)</f>
        <v/>
      </c>
      <c r="B171">
        <v>435</v>
      </c>
      <c r="C171">
        <v>107</v>
      </c>
      <c r="D171">
        <v>79</v>
      </c>
      <c r="E171" s="2">
        <f>IF(D171="","",VLOOKUP(D171,DOSSARD,9))</f>
        <v>2</v>
      </c>
      <c r="F171" t="str">
        <f>IF(D171="",IF(E171="","",VLOOKUP(E171,licences,3)),VLOOKUP(D171,DOSSARD,2))</f>
        <v>QUERE</v>
      </c>
      <c r="G171" t="str">
        <f>IF(D171="",IF(E171="","",VLOOKUP(E171,licences,4)),VLOOKUP(D171,DOSSARD,3))</f>
        <v>Cyprien</v>
      </c>
      <c r="H171" s="2" t="str">
        <f>IF(D171="",IF(E171="","",VLOOKUP(E171,licences,6)),VLOOKUP(D171,DOSSARD,5))</f>
        <v>MG</v>
      </c>
      <c r="I171" s="2" t="str">
        <f>IF(ISNUMBER(SEARCH("f",H171)),"F","G")</f>
        <v>G</v>
      </c>
      <c r="J171" t="str">
        <f>IF(D171="",IF(E171="","",VLOOKUP(E171,licences,7)),VLOOKUP(D171,DOSSARD,6))</f>
        <v>Iroise</v>
      </c>
      <c r="K171" t="str">
        <f>IF(D171="","",VLOOKUP(D171,DOSSARD,8))</f>
        <v>Collèges Mixtes Animation</v>
      </c>
      <c r="L171" t="s">
        <v>227</v>
      </c>
      <c r="M171" t="s">
        <v>47</v>
      </c>
      <c r="N171" s="2" t="str">
        <f t="shared" si="7"/>
        <v>Brest</v>
      </c>
    </row>
    <row r="172" spans="1:14" x14ac:dyDescent="0.3">
      <c r="A172" t="str">
        <f>IF(A167="","",A167+1)</f>
        <v/>
      </c>
      <c r="B172">
        <v>435</v>
      </c>
      <c r="C172">
        <v>159</v>
      </c>
      <c r="D172">
        <v>76</v>
      </c>
      <c r="E172" s="2">
        <f>IF(D172="","",VLOOKUP(D172,DOSSARD,9))</f>
        <v>2</v>
      </c>
      <c r="F172" t="str">
        <f>IF(D172="",IF(E172="","",VLOOKUP(E172,licences,3)),VLOOKUP(D172,DOSSARD,2))</f>
        <v>KERBRAT</v>
      </c>
      <c r="G172" t="str">
        <f>IF(D172="",IF(E172="","",VLOOKUP(E172,licences,4)),VLOOKUP(D172,DOSSARD,3))</f>
        <v>Lilian</v>
      </c>
      <c r="H172" s="2" t="str">
        <f>IF(D172="",IF(E172="","",VLOOKUP(E172,licences,6)),VLOOKUP(D172,DOSSARD,5))</f>
        <v>MG</v>
      </c>
      <c r="I172" s="2" t="str">
        <f>IF(ISNUMBER(SEARCH("f",H172)),"F","G")</f>
        <v>G</v>
      </c>
      <c r="J172" t="str">
        <f>IF(D172="",IF(E172="","",VLOOKUP(E172,licences,7)),VLOOKUP(D172,DOSSARD,6))</f>
        <v>Iroise</v>
      </c>
      <c r="K172" t="str">
        <f>IF(D172="","",VLOOKUP(D172,DOSSARD,8))</f>
        <v>Collèges Mixtes Animation</v>
      </c>
      <c r="L172" t="s">
        <v>456</v>
      </c>
      <c r="M172" t="s">
        <v>47</v>
      </c>
      <c r="N172" s="2" t="str">
        <f t="shared" si="7"/>
        <v>Brest</v>
      </c>
    </row>
    <row r="173" spans="1:14" x14ac:dyDescent="0.3">
      <c r="E173" s="2"/>
      <c r="H173" s="2"/>
      <c r="I173" s="2"/>
      <c r="N173" s="2"/>
    </row>
    <row r="174" spans="1:14" x14ac:dyDescent="0.3">
      <c r="A174">
        <f>IF(A169="","",A169+1)</f>
        <v>35</v>
      </c>
      <c r="B174">
        <v>438</v>
      </c>
      <c r="C174">
        <v>22</v>
      </c>
      <c r="D174">
        <v>58</v>
      </c>
      <c r="E174" s="2">
        <f>IF(D174="","",VLOOKUP(D174,DOSSARD,9))</f>
        <v>4</v>
      </c>
      <c r="F174" t="str">
        <f>IF(D174="",IF(E174="","",VLOOKUP(E174,licences,3)),VLOOKUP(D174,DOSSARD,2))</f>
        <v>VERNIERES VALLAEYS</v>
      </c>
      <c r="G174" t="str">
        <f>IF(D174="",IF(E174="","",VLOOKUP(E174,licences,4)),VLOOKUP(D174,DOSSARD,3))</f>
        <v>Lise</v>
      </c>
      <c r="H174" s="2" t="str">
        <f>IF(D174="",IF(E174="","",VLOOKUP(E174,licences,6)),VLOOKUP(D174,DOSSARD,5))</f>
        <v>MF</v>
      </c>
      <c r="I174" s="2" t="str">
        <f>IF(ISNUMBER(SEARCH("f",H174)),"F","G")</f>
        <v>F</v>
      </c>
      <c r="J174" t="str">
        <f>IF(D174="",IF(E174="","",VLOOKUP(E174,licences,7)),VLOOKUP(D174,DOSSARD,6))</f>
        <v>Collège de l'Harteloire</v>
      </c>
      <c r="K174" t="str">
        <f>IF(D174="","",VLOOKUP(D174,DOSSARD,8))</f>
        <v>Collèges Mixtes Animation</v>
      </c>
      <c r="L174" t="s">
        <v>260</v>
      </c>
      <c r="M174" t="s">
        <v>50</v>
      </c>
      <c r="N174" s="2" t="str">
        <f t="shared" si="7"/>
        <v>Brest</v>
      </c>
    </row>
    <row r="175" spans="1:14" x14ac:dyDescent="0.3">
      <c r="A175" t="str">
        <f>IF(A170="","",A170+1)</f>
        <v/>
      </c>
      <c r="B175">
        <v>438</v>
      </c>
      <c r="C175">
        <v>76</v>
      </c>
      <c r="D175">
        <v>57</v>
      </c>
      <c r="E175" s="2">
        <f>IF(D175="","",VLOOKUP(D175,DOSSARD,9))</f>
        <v>4</v>
      </c>
      <c r="F175" t="str">
        <f>IF(D175="",IF(E175="","",VLOOKUP(E175,licences,3)),VLOOKUP(D175,DOSSARD,2))</f>
        <v>MOKHTARI</v>
      </c>
      <c r="G175" t="str">
        <f>IF(D175="",IF(E175="","",VLOOKUP(E175,licences,4)),VLOOKUP(D175,DOSSARD,3))</f>
        <v>Hannah</v>
      </c>
      <c r="H175" s="2" t="str">
        <f>IF(D175="",IF(E175="","",VLOOKUP(E175,licences,6)),VLOOKUP(D175,DOSSARD,5))</f>
        <v>MF</v>
      </c>
      <c r="I175" s="2" t="str">
        <f>IF(ISNUMBER(SEARCH("f",H175)),"F","G")</f>
        <v>F</v>
      </c>
      <c r="J175" t="str">
        <f>IF(D175="",IF(E175="","",VLOOKUP(E175,licences,7)),VLOOKUP(D175,DOSSARD,6))</f>
        <v>Collège de l'Harteloire</v>
      </c>
      <c r="K175" t="str">
        <f>IF(D175="","",VLOOKUP(D175,DOSSARD,8))</f>
        <v>Collèges Mixtes Animation</v>
      </c>
      <c r="L175" t="s">
        <v>260</v>
      </c>
      <c r="M175" t="s">
        <v>50</v>
      </c>
      <c r="N175" s="2" t="str">
        <f t="shared" si="7"/>
        <v>Brest</v>
      </c>
    </row>
    <row r="176" spans="1:14" x14ac:dyDescent="0.3">
      <c r="A176" t="str">
        <f>IF(A171="","",A171+1)</f>
        <v/>
      </c>
      <c r="B176">
        <v>438</v>
      </c>
      <c r="C176">
        <v>164</v>
      </c>
      <c r="D176">
        <v>54</v>
      </c>
      <c r="E176" s="2">
        <f>IF(D176="","",VLOOKUP(D176,DOSSARD,9))</f>
        <v>2</v>
      </c>
      <c r="F176" t="str">
        <f>IF(D176="",IF(E176="","",VLOOKUP(E176,licences,3)),VLOOKUP(D176,DOSSARD,2))</f>
        <v>GOASDUFF--ASSAËL</v>
      </c>
      <c r="G176" t="str">
        <f>IF(D176="",IF(E176="","",VLOOKUP(E176,licences,4)),VLOOKUP(D176,DOSSARD,3))</f>
        <v>Mathys</v>
      </c>
      <c r="H176" s="2" t="str">
        <f>IF(D176="",IF(E176="","",VLOOKUP(E176,licences,6)),VLOOKUP(D176,DOSSARD,5))</f>
        <v>MG</v>
      </c>
      <c r="I176" s="2" t="str">
        <f>IF(ISNUMBER(SEARCH("f",H176)),"F","G")</f>
        <v>G</v>
      </c>
      <c r="J176" t="str">
        <f>IF(D176="",IF(E176="","",VLOOKUP(E176,licences,7)),VLOOKUP(D176,DOSSARD,6))</f>
        <v>Collège de l'Harteloire</v>
      </c>
      <c r="K176" t="str">
        <f>IF(D176="","",VLOOKUP(D176,DOSSARD,8))</f>
        <v>Collèges Mixtes Animation</v>
      </c>
      <c r="L176" t="s">
        <v>458</v>
      </c>
      <c r="M176" t="s">
        <v>50</v>
      </c>
      <c r="N176" s="2" t="str">
        <f t="shared" si="7"/>
        <v>Brest</v>
      </c>
    </row>
    <row r="177" spans="1:14" x14ac:dyDescent="0.3">
      <c r="A177" t="str">
        <f>IF(A172="","",A172+1)</f>
        <v/>
      </c>
      <c r="B177">
        <v>438</v>
      </c>
      <c r="C177">
        <v>176</v>
      </c>
      <c r="D177">
        <v>55</v>
      </c>
      <c r="E177" s="2">
        <f>IF(D177="","",VLOOKUP(D177,DOSSARD,9))</f>
        <v>2</v>
      </c>
      <c r="F177" t="str">
        <f>IF(D177="",IF(E177="","",VLOOKUP(E177,licences,3)),VLOOKUP(D177,DOSSARD,2))</f>
        <v>SOUCHON</v>
      </c>
      <c r="G177" t="str">
        <f>IF(D177="",IF(E177="","",VLOOKUP(E177,licences,4)),VLOOKUP(D177,DOSSARD,3))</f>
        <v>Quentin</v>
      </c>
      <c r="H177" s="2" t="str">
        <f>IF(D177="",IF(E177="","",VLOOKUP(E177,licences,6)),VLOOKUP(D177,DOSSARD,5))</f>
        <v>MG</v>
      </c>
      <c r="I177" s="2" t="str">
        <f>IF(ISNUMBER(SEARCH("f",H177)),"F","G")</f>
        <v>G</v>
      </c>
      <c r="J177" t="str">
        <f>IF(D177="",IF(E177="","",VLOOKUP(E177,licences,7)),VLOOKUP(D177,DOSSARD,6))</f>
        <v>Collège de l'Harteloire</v>
      </c>
      <c r="K177" t="str">
        <f>IF(D177="","",VLOOKUP(D177,DOSSARD,8))</f>
        <v>Collèges Mixtes Animation</v>
      </c>
      <c r="L177" t="s">
        <v>260</v>
      </c>
      <c r="M177" t="s">
        <v>50</v>
      </c>
      <c r="N177" s="2" t="str">
        <f t="shared" si="7"/>
        <v>Brest</v>
      </c>
    </row>
    <row r="178" spans="1:14" x14ac:dyDescent="0.3">
      <c r="E178" s="2"/>
      <c r="H178" s="2"/>
      <c r="I178" s="2"/>
      <c r="N178" s="2"/>
    </row>
    <row r="179" spans="1:14" x14ac:dyDescent="0.3">
      <c r="A179">
        <f>IF(A174="","",A174+1)</f>
        <v>36</v>
      </c>
      <c r="B179">
        <v>520</v>
      </c>
      <c r="C179">
        <v>56</v>
      </c>
      <c r="D179">
        <v>454</v>
      </c>
      <c r="E179" s="9">
        <f>IF(D179="","",VLOOKUP(D179,DOSSARD,9))</f>
        <v>4</v>
      </c>
      <c r="F179" s="8" t="str">
        <f>IF(D179="",IF(E179="","",VLOOKUP(E179,licences,3)),VLOOKUP(D179,DOSSARD,2))</f>
        <v>BOUFFINIER</v>
      </c>
      <c r="G179" s="8" t="str">
        <f>IF(D179="",IF(E179="","",VLOOKUP(E179,licences,4)),VLOOKUP(D179,DOSSARD,3))</f>
        <v>JEANNE</v>
      </c>
      <c r="H179" s="9" t="str">
        <f>IF(D179="",IF(E179="","",VLOOKUP(E179,licences,6)),VLOOKUP(D179,DOSSARD,5))</f>
        <v>MF</v>
      </c>
      <c r="I179" s="9" t="str">
        <f>IF(ISNUMBER(SEARCH("f",H179)),"F","G")</f>
        <v>F</v>
      </c>
      <c r="J179" s="8" t="str">
        <f>IF(D179="",IF(E179="","",VLOOKUP(E179,licences,7)),VLOOKUP(D179,DOSSARD,6))</f>
        <v>Collège Alain</v>
      </c>
      <c r="K179" s="8" t="str">
        <f>IF(D179="","",VLOOKUP(D179,DOSSARD,8))</f>
        <v>Collèges Mixtes Animation</v>
      </c>
      <c r="L179" t="s">
        <v>323</v>
      </c>
      <c r="M179" t="s">
        <v>68</v>
      </c>
      <c r="N179" s="2" t="str">
        <f t="shared" ref="N179:N192" si="9">IF(D179="",IF(E179="","",IF(VLOOKUP(E179,licences,8)="","",VLOOKUP(E179,licences,8))),IF(VLOOKUP(D179,DOSSARD,7)="","",VLOOKUP(D179,DOSSARD,7)))</f>
        <v>Crozon</v>
      </c>
    </row>
    <row r="180" spans="1:14" x14ac:dyDescent="0.3">
      <c r="A180" t="str">
        <f>IF(A175="","",A175+1)</f>
        <v/>
      </c>
      <c r="B180">
        <v>520</v>
      </c>
      <c r="C180">
        <v>68</v>
      </c>
      <c r="D180">
        <v>458</v>
      </c>
      <c r="E180" s="9">
        <f>IF(D180="","",VLOOKUP(D180,DOSSARD,9))</f>
        <v>4</v>
      </c>
      <c r="F180" s="8" t="str">
        <f>IF(D180="",IF(E180="","",VLOOKUP(E180,licences,3)),VLOOKUP(D180,DOSSARD,2))</f>
        <v>LAMARQUE</v>
      </c>
      <c r="G180" s="8" t="str">
        <f>IF(D180="",IF(E180="","",VLOOKUP(E180,licences,4)),VLOOKUP(D180,DOSSARD,3))</f>
        <v>Célya</v>
      </c>
      <c r="H180" s="9" t="str">
        <f>IF(D180="",IF(E180="","",VLOOKUP(E180,licences,6)),VLOOKUP(D180,DOSSARD,5))</f>
        <v>MF</v>
      </c>
      <c r="I180" s="9" t="str">
        <f>IF(ISNUMBER(SEARCH("f",H180)),"F","G")</f>
        <v>F</v>
      </c>
      <c r="J180" s="8" t="str">
        <f>IF(D180="",IF(E180="","",VLOOKUP(E180,licences,7)),VLOOKUP(D180,DOSSARD,6))</f>
        <v>Collège Alain</v>
      </c>
      <c r="K180" s="8" t="str">
        <f>IF(D180="","",VLOOKUP(D180,DOSSARD,8))</f>
        <v>Collèges Mixtes Animation</v>
      </c>
      <c r="L180" t="s">
        <v>339</v>
      </c>
      <c r="M180" t="s">
        <v>68</v>
      </c>
      <c r="N180" s="2" t="str">
        <f t="shared" si="9"/>
        <v>Crozon</v>
      </c>
    </row>
    <row r="181" spans="1:14" x14ac:dyDescent="0.3">
      <c r="A181" t="str">
        <f>IF(A176="","",A176+1)</f>
        <v/>
      </c>
      <c r="B181">
        <v>520</v>
      </c>
      <c r="C181">
        <v>188</v>
      </c>
      <c r="D181">
        <v>434</v>
      </c>
      <c r="E181" s="9">
        <f>IF(D181="","",VLOOKUP(D181,DOSSARD,9))</f>
        <v>2</v>
      </c>
      <c r="F181" s="8" t="str">
        <f>IF(D181="",IF(E181="","",VLOOKUP(E181,licences,3)),VLOOKUP(D181,DOSSARD,2))</f>
        <v>VITREBERT</v>
      </c>
      <c r="G181" s="8" t="str">
        <f>IF(D181="",IF(E181="","",VLOOKUP(E181,licences,4)),VLOOKUP(D181,DOSSARD,3))</f>
        <v>Ewen</v>
      </c>
      <c r="H181" s="9" t="str">
        <f>IF(D181="",IF(E181="","",VLOOKUP(E181,licences,6)),VLOOKUP(D181,DOSSARD,5))</f>
        <v>MG</v>
      </c>
      <c r="I181" s="9" t="str">
        <f>IF(ISNUMBER(SEARCH("f",H181)),"F","G")</f>
        <v>G</v>
      </c>
      <c r="J181" s="8" t="str">
        <f>IF(D181="",IF(E181="","",VLOOKUP(E181,licences,7)),VLOOKUP(D181,DOSSARD,6))</f>
        <v>Collège Alain</v>
      </c>
      <c r="K181" s="8" t="str">
        <f>IF(D181="","",VLOOKUP(D181,DOSSARD,8))</f>
        <v>Collèges Mixtes Animation</v>
      </c>
      <c r="L181" t="s">
        <v>405</v>
      </c>
      <c r="M181" t="s">
        <v>68</v>
      </c>
      <c r="N181" s="2" t="str">
        <f t="shared" si="9"/>
        <v>Crozon</v>
      </c>
    </row>
    <row r="182" spans="1:14" x14ac:dyDescent="0.3">
      <c r="A182" t="str">
        <f>IF(A177="","",A177+1)</f>
        <v/>
      </c>
      <c r="B182">
        <v>520</v>
      </c>
      <c r="C182">
        <v>208</v>
      </c>
      <c r="D182">
        <v>429</v>
      </c>
      <c r="E182" s="9">
        <f>IF(D182="","",VLOOKUP(D182,DOSSARD,9))</f>
        <v>2</v>
      </c>
      <c r="F182" s="8" t="str">
        <f>IF(D182="",IF(E182="","",VLOOKUP(E182,licences,3)),VLOOKUP(D182,DOSSARD,2))</f>
        <v>FLAUW</v>
      </c>
      <c r="G182" s="8" t="str">
        <f>IF(D182="",IF(E182="","",VLOOKUP(E182,licences,4)),VLOOKUP(D182,DOSSARD,3))</f>
        <v>LOUCA</v>
      </c>
      <c r="H182" s="9" t="str">
        <f>IF(D182="",IF(E182="","",VLOOKUP(E182,licences,6)),VLOOKUP(D182,DOSSARD,5))</f>
        <v>MG</v>
      </c>
      <c r="I182" s="9" t="str">
        <f>IF(ISNUMBER(SEARCH("f",H182)),"F","G")</f>
        <v>G</v>
      </c>
      <c r="J182" s="8" t="str">
        <f>IF(D182="",IF(E182="","",VLOOKUP(E182,licences,7)),VLOOKUP(D182,DOSSARD,6))</f>
        <v>Collège Alain</v>
      </c>
      <c r="K182" s="8" t="str">
        <f>IF(D182="","",VLOOKUP(D182,DOSSARD,8))</f>
        <v>Collèges Mixtes Animation</v>
      </c>
      <c r="L182" t="s">
        <v>118</v>
      </c>
      <c r="M182" t="s">
        <v>70</v>
      </c>
      <c r="N182" s="2" t="str">
        <f t="shared" si="9"/>
        <v>Crozon</v>
      </c>
    </row>
    <row r="183" spans="1:14" x14ac:dyDescent="0.3">
      <c r="E183" s="9"/>
      <c r="F183" s="8"/>
      <c r="G183" s="8"/>
      <c r="H183" s="9"/>
      <c r="I183" s="9"/>
      <c r="J183" s="8"/>
      <c r="K183" s="8"/>
      <c r="N183" s="2"/>
    </row>
    <row r="184" spans="1:14" x14ac:dyDescent="0.3">
      <c r="A184">
        <f>IF(A179="","",A179+1)</f>
        <v>37</v>
      </c>
      <c r="B184">
        <v>554</v>
      </c>
      <c r="C184">
        <v>51</v>
      </c>
      <c r="D184">
        <v>591</v>
      </c>
      <c r="E184" s="2">
        <f>IF(D184="","",VLOOKUP(D184,DOSSARD,9))</f>
        <v>4</v>
      </c>
      <c r="F184" t="str">
        <f>IF(D184="",IF(E184="","",VLOOKUP(E184,licences,3)),VLOOKUP(D184,DOSSARD,2))</f>
        <v>FIEVET</v>
      </c>
      <c r="G184" t="str">
        <f>IF(D184="",IF(E184="","",VLOOKUP(E184,licences,4)),VLOOKUP(D184,DOSSARD,3))</f>
        <v>Eloise</v>
      </c>
      <c r="H184" s="2" t="str">
        <f>IF(D184="",IF(E184="","",VLOOKUP(E184,licences,6)),VLOOKUP(D184,DOSSARD,5))</f>
        <v>MF</v>
      </c>
      <c r="I184" s="2" t="str">
        <f>IF(ISNUMBER(SEARCH("f",H184)),"F","G")</f>
        <v>F</v>
      </c>
      <c r="J184" t="str">
        <f>IF(D184="",IF(E184="","",VLOOKUP(E184,licences,7)),VLOOKUP(D184,DOSSARD,6))</f>
        <v>Collège Jean Marie Le Bris</v>
      </c>
      <c r="K184" t="str">
        <f>IF(D184="","",VLOOKUP(D184,DOSSARD,8))</f>
        <v>Collèges Mixtes Animation</v>
      </c>
      <c r="L184" t="s">
        <v>459</v>
      </c>
      <c r="M184" t="s">
        <v>72</v>
      </c>
      <c r="N184" s="2" t="str">
        <f t="shared" si="9"/>
        <v>Douarnenez</v>
      </c>
    </row>
    <row r="185" spans="1:14" x14ac:dyDescent="0.3">
      <c r="A185" t="str">
        <f>IF(A180="","",A180+1)</f>
        <v/>
      </c>
      <c r="B185">
        <v>554</v>
      </c>
      <c r="C185">
        <v>114</v>
      </c>
      <c r="D185">
        <v>594</v>
      </c>
      <c r="E185" s="2">
        <f>IF(D185="","",VLOOKUP(D185,DOSSARD,9))</f>
        <v>4</v>
      </c>
      <c r="F185" t="str">
        <f>IF(D185="",IF(E185="","",VLOOKUP(E185,licences,3)),VLOOKUP(D185,DOSSARD,2))</f>
        <v>KERBIRIOU</v>
      </c>
      <c r="G185" t="str">
        <f>IF(D185="",IF(E185="","",VLOOKUP(E185,licences,4)),VLOOKUP(D185,DOSSARD,3))</f>
        <v>Mila</v>
      </c>
      <c r="H185" s="2" t="str">
        <f>IF(D185="",IF(E185="","",VLOOKUP(E185,licences,6)),VLOOKUP(D185,DOSSARD,5))</f>
        <v>MF</v>
      </c>
      <c r="I185" s="2" t="str">
        <f>IF(ISNUMBER(SEARCH("f",H185)),"F","G")</f>
        <v>F</v>
      </c>
      <c r="J185" t="str">
        <f>IF(D185="",IF(E185="","",VLOOKUP(E185,licences,7)),VLOOKUP(D185,DOSSARD,6))</f>
        <v>Collège Jean Marie Le Bris</v>
      </c>
      <c r="K185" t="str">
        <f>IF(D185="","",VLOOKUP(D185,DOSSARD,8))</f>
        <v>Collèges Mixtes Animation</v>
      </c>
      <c r="L185" t="s">
        <v>459</v>
      </c>
      <c r="M185" t="s">
        <v>72</v>
      </c>
      <c r="N185" s="2" t="str">
        <f t="shared" si="9"/>
        <v>Douarnenez</v>
      </c>
    </row>
    <row r="186" spans="1:14" x14ac:dyDescent="0.3">
      <c r="A186" t="str">
        <f>IF(A181="","",A181+1)</f>
        <v/>
      </c>
      <c r="B186">
        <v>554</v>
      </c>
      <c r="C186">
        <v>182</v>
      </c>
      <c r="D186">
        <v>588</v>
      </c>
      <c r="E186" s="2">
        <f>IF(D186="","",VLOOKUP(D186,DOSSARD,9))</f>
        <v>2</v>
      </c>
      <c r="F186" t="str">
        <f>IF(D186="",IF(E186="","",VLOOKUP(E186,licences,3)),VLOOKUP(D186,DOSSARD,2))</f>
        <v>KHODUR</v>
      </c>
      <c r="G186" t="str">
        <f>IF(D186="",IF(E186="","",VLOOKUP(E186,licences,4)),VLOOKUP(D186,DOSSARD,3))</f>
        <v>Hadi</v>
      </c>
      <c r="H186" s="2" t="str">
        <f>IF(D186="",IF(E186="","",VLOOKUP(E186,licences,6)),VLOOKUP(D186,DOSSARD,5))</f>
        <v>MG</v>
      </c>
      <c r="I186" s="2" t="str">
        <f>IF(ISNUMBER(SEARCH("f",H186)),"F","G")</f>
        <v>G</v>
      </c>
      <c r="J186" t="str">
        <f>IF(D186="",IF(E186="","",VLOOKUP(E186,licences,7)),VLOOKUP(D186,DOSSARD,6))</f>
        <v>Collège Jean Marie Le Bris</v>
      </c>
      <c r="K186" t="str">
        <f>IF(D186="","",VLOOKUP(D186,DOSSARD,8))</f>
        <v>Collèges Mixtes Animation</v>
      </c>
      <c r="L186" t="s">
        <v>76</v>
      </c>
      <c r="M186" t="s">
        <v>72</v>
      </c>
      <c r="N186" s="2" t="str">
        <f t="shared" si="9"/>
        <v>Douarnenez</v>
      </c>
    </row>
    <row r="187" spans="1:14" x14ac:dyDescent="0.3">
      <c r="A187" t="str">
        <f>IF(A182="","",A182+1)</f>
        <v/>
      </c>
      <c r="B187">
        <v>554</v>
      </c>
      <c r="C187">
        <v>207</v>
      </c>
      <c r="D187">
        <v>587</v>
      </c>
      <c r="E187" s="2">
        <f>IF(D187="","",VLOOKUP(D187,DOSSARD,9))</f>
        <v>2</v>
      </c>
      <c r="F187" t="str">
        <f>IF(D187="",IF(E187="","",VLOOKUP(E187,licences,3)),VLOOKUP(D187,DOSSARD,2))</f>
        <v>KERISIT</v>
      </c>
      <c r="G187" t="str">
        <f>IF(D187="",IF(E187="","",VLOOKUP(E187,licences,4)),VLOOKUP(D187,DOSSARD,3))</f>
        <v>Evan</v>
      </c>
      <c r="H187" s="2" t="str">
        <f>IF(D187="",IF(E187="","",VLOOKUP(E187,licences,6)),VLOOKUP(D187,DOSSARD,5))</f>
        <v>MG</v>
      </c>
      <c r="I187" s="2" t="str">
        <f>IF(ISNUMBER(SEARCH("f",H187)),"F","G")</f>
        <v>G</v>
      </c>
      <c r="J187" t="str">
        <f>IF(D187="",IF(E187="","",VLOOKUP(E187,licences,7)),VLOOKUP(D187,DOSSARD,6))</f>
        <v>Collège Jean Marie Le Bris</v>
      </c>
      <c r="K187" t="str">
        <f>IF(D187="","",VLOOKUP(D187,DOSSARD,8))</f>
        <v>Collèges Mixtes Animation</v>
      </c>
      <c r="L187" t="s">
        <v>78</v>
      </c>
      <c r="M187" t="s">
        <v>72</v>
      </c>
      <c r="N187" s="2" t="str">
        <f t="shared" si="9"/>
        <v>Douarnenez</v>
      </c>
    </row>
    <row r="188" spans="1:14" x14ac:dyDescent="0.3">
      <c r="E188" s="2"/>
      <c r="H188" s="2"/>
      <c r="I188" s="2"/>
      <c r="N188" s="2"/>
    </row>
    <row r="189" spans="1:14" x14ac:dyDescent="0.3">
      <c r="A189">
        <f t="shared" ref="A189:A192" si="10">IF(A184="","",A184+1)</f>
        <v>38</v>
      </c>
      <c r="B189">
        <v>594</v>
      </c>
      <c r="C189">
        <v>101</v>
      </c>
      <c r="D189">
        <v>39</v>
      </c>
      <c r="E189" s="2">
        <f>IF(D189="","",VLOOKUP(D189,DOSSARD,9))</f>
        <v>4</v>
      </c>
      <c r="F189" t="str">
        <f>IF(D189="",IF(E189="","",VLOOKUP(E189,licences,3)),VLOOKUP(D189,DOSSARD,2))</f>
        <v>HOSH GEDO</v>
      </c>
      <c r="G189" t="str">
        <f>IF(D189="",IF(E189="","",VLOOKUP(E189,licences,4)),VLOOKUP(D189,DOSSARD,3))</f>
        <v>Elouane</v>
      </c>
      <c r="H189" s="2" t="str">
        <f>IF(D189="",IF(E189="","",VLOOKUP(E189,licences,6)),VLOOKUP(D189,DOSSARD,5))</f>
        <v>MF</v>
      </c>
      <c r="I189" s="2" t="str">
        <f>IF(ISNUMBER(SEARCH("f",H189)),"F","G")</f>
        <v>F</v>
      </c>
      <c r="J189" t="str">
        <f>IF(D189="",IF(E189="","",VLOOKUP(E189,licences,7)),VLOOKUP(D189,DOSSARD,6))</f>
        <v>Collège Anna Marly</v>
      </c>
      <c r="K189" t="str">
        <f>IF(D189="","",VLOOKUP(D189,DOSSARD,8))</f>
        <v>Collèges Mixtes Animation</v>
      </c>
      <c r="L189" t="s">
        <v>286</v>
      </c>
      <c r="M189" t="s">
        <v>194</v>
      </c>
      <c r="N189" s="2" t="str">
        <f t="shared" si="9"/>
        <v>Brest</v>
      </c>
    </row>
    <row r="190" spans="1:14" x14ac:dyDescent="0.3">
      <c r="A190" t="str">
        <f t="shared" si="10"/>
        <v/>
      </c>
      <c r="B190">
        <v>594</v>
      </c>
      <c r="C190">
        <v>130</v>
      </c>
      <c r="D190">
        <v>37</v>
      </c>
      <c r="E190" s="2">
        <f>IF(D190="","",VLOOKUP(D190,DOSSARD,9))</f>
        <v>4</v>
      </c>
      <c r="F190" t="str">
        <f>IF(D190="",IF(E190="","",VLOOKUP(E190,licences,3)),VLOOKUP(D190,DOSSARD,2))</f>
        <v>BIGOT</v>
      </c>
      <c r="G190" t="str">
        <f>IF(D190="",IF(E190="","",VLOOKUP(E190,licences,4)),VLOOKUP(D190,DOSSARD,3))</f>
        <v>ZOE</v>
      </c>
      <c r="H190" s="2" t="str">
        <f>IF(D190="",IF(E190="","",VLOOKUP(E190,licences,6)),VLOOKUP(D190,DOSSARD,5))</f>
        <v>MF</v>
      </c>
      <c r="I190" s="2" t="str">
        <f>IF(ISNUMBER(SEARCH("f",H190)),"F","G")</f>
        <v>F</v>
      </c>
      <c r="J190" t="str">
        <f>IF(D190="",IF(E190="","",VLOOKUP(E190,licences,7)),VLOOKUP(D190,DOSSARD,6))</f>
        <v>Collège Anna Marly</v>
      </c>
      <c r="K190" t="str">
        <f>IF(D190="","",VLOOKUP(D190,DOSSARD,8))</f>
        <v>Collèges Mixtes Animation</v>
      </c>
      <c r="L190" t="s">
        <v>289</v>
      </c>
      <c r="M190" t="s">
        <v>93</v>
      </c>
      <c r="N190" s="2" t="str">
        <f t="shared" si="9"/>
        <v>Brest</v>
      </c>
    </row>
    <row r="191" spans="1:14" x14ac:dyDescent="0.3">
      <c r="A191" t="str">
        <f t="shared" si="10"/>
        <v/>
      </c>
      <c r="B191">
        <v>594</v>
      </c>
      <c r="C191">
        <v>166</v>
      </c>
      <c r="D191">
        <v>29</v>
      </c>
      <c r="E191" s="2">
        <f>IF(D191="","",VLOOKUP(D191,DOSSARD,9))</f>
        <v>2</v>
      </c>
      <c r="F191" t="str">
        <f>IF(D191="",IF(E191="","",VLOOKUP(E191,licences,3)),VLOOKUP(D191,DOSSARD,2))</f>
        <v>LE CAM</v>
      </c>
      <c r="G191" t="str">
        <f>IF(D191="",IF(E191="","",VLOOKUP(E191,licences,4)),VLOOKUP(D191,DOSSARD,3))</f>
        <v>ENZO</v>
      </c>
      <c r="H191" s="2" t="str">
        <f>IF(D191="",IF(E191="","",VLOOKUP(E191,licences,6)),VLOOKUP(D191,DOSSARD,5))</f>
        <v>MG</v>
      </c>
      <c r="I191" s="2" t="str">
        <f>IF(ISNUMBER(SEARCH("f",H191)),"F","G")</f>
        <v>G</v>
      </c>
      <c r="J191" t="str">
        <f>IF(D191="",IF(E191="","",VLOOKUP(E191,licences,7)),VLOOKUP(D191,DOSSARD,6))</f>
        <v>Collège Anna Marly</v>
      </c>
      <c r="K191" t="str">
        <f>IF(D191="","",VLOOKUP(D191,DOSSARD,8))</f>
        <v>Collèges Mixtes Animation</v>
      </c>
      <c r="L191" t="s">
        <v>321</v>
      </c>
      <c r="M191" t="s">
        <v>93</v>
      </c>
      <c r="N191" s="2" t="str">
        <f t="shared" si="9"/>
        <v>Brest</v>
      </c>
    </row>
    <row r="192" spans="1:14" x14ac:dyDescent="0.3">
      <c r="A192" t="str">
        <f t="shared" si="10"/>
        <v/>
      </c>
      <c r="B192">
        <v>594</v>
      </c>
      <c r="C192">
        <v>197</v>
      </c>
      <c r="D192">
        <v>25</v>
      </c>
      <c r="E192" s="2">
        <f>IF(D192="","",VLOOKUP(D192,DOSSARD,9))</f>
        <v>2</v>
      </c>
      <c r="F192" t="str">
        <f>IF(D192="",IF(E192="","",VLOOKUP(E192,licences,3)),VLOOKUP(D192,DOSSARD,2))</f>
        <v>ABIVEN</v>
      </c>
      <c r="G192" t="str">
        <f>IF(D192="",IF(E192="","",VLOOKUP(E192,licences,4)),VLOOKUP(D192,DOSSARD,3))</f>
        <v>Soren</v>
      </c>
      <c r="H192" s="2" t="str">
        <f>IF(D192="",IF(E192="","",VLOOKUP(E192,licences,6)),VLOOKUP(D192,DOSSARD,5))</f>
        <v>MG</v>
      </c>
      <c r="I192" s="2" t="str">
        <f>IF(ISNUMBER(SEARCH("f",H192)),"F","G")</f>
        <v>G</v>
      </c>
      <c r="J192" t="str">
        <f>IF(D192="",IF(E192="","",VLOOKUP(E192,licences,7)),VLOOKUP(D192,DOSSARD,6))</f>
        <v>Collège Anna Marly</v>
      </c>
      <c r="K192" t="str">
        <f>IF(D192="","",VLOOKUP(D192,DOSSARD,8))</f>
        <v>Collèges Mixtes Animation</v>
      </c>
      <c r="L192" t="s">
        <v>212</v>
      </c>
      <c r="M192" t="s">
        <v>93</v>
      </c>
      <c r="N192" s="2" t="str">
        <f t="shared" si="9"/>
        <v>Brest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2EA9-654B-49C8-9DAD-C64BAE0F81FB}">
  <dimension ref="A1:N417"/>
  <sheetViews>
    <sheetView workbookViewId="0">
      <selection activeCell="Q20" sqref="Q20"/>
    </sheetView>
  </sheetViews>
  <sheetFormatPr baseColWidth="10" defaultRowHeight="14.4" x14ac:dyDescent="0.3"/>
  <sheetData>
    <row r="1" spans="1:14" x14ac:dyDescent="0.3">
      <c r="C1" s="13"/>
    </row>
    <row r="2" spans="1:14" x14ac:dyDescent="0.3">
      <c r="A2" s="3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5"/>
      <c r="J2" s="6" t="s">
        <v>8</v>
      </c>
      <c r="K2" s="3" t="s">
        <v>9</v>
      </c>
      <c r="L2" s="7" t="s">
        <v>10</v>
      </c>
      <c r="M2" s="7" t="s">
        <v>11</v>
      </c>
      <c r="N2" s="5" t="s">
        <v>12</v>
      </c>
    </row>
    <row r="3" spans="1:14" x14ac:dyDescent="0.3">
      <c r="A3" s="8"/>
      <c r="B3" s="8"/>
      <c r="C3" s="9"/>
      <c r="D3" s="10"/>
      <c r="E3" s="5"/>
      <c r="F3" s="6"/>
      <c r="G3" s="6"/>
      <c r="H3" s="5"/>
      <c r="I3" s="5"/>
      <c r="J3" s="6"/>
      <c r="K3" s="3"/>
      <c r="L3" s="9"/>
      <c r="M3" s="9"/>
      <c r="N3" s="5"/>
    </row>
    <row r="4" spans="1:14" x14ac:dyDescent="0.3">
      <c r="A4">
        <v>1</v>
      </c>
      <c r="B4">
        <v>49</v>
      </c>
      <c r="C4" s="9">
        <v>3</v>
      </c>
      <c r="D4">
        <v>1656</v>
      </c>
      <c r="E4" s="7">
        <f>IF(D4="","",VLOOKUP(D4,DOSSARD,9))</f>
        <v>8</v>
      </c>
      <c r="F4" s="3" t="str">
        <f>IF(D4="",IF(E4="","",VLOOKUP(E4,licences,3)),VLOOKUP(D4,DOSSARD,2))</f>
        <v>GENTRIC</v>
      </c>
      <c r="G4" s="3" t="str">
        <f>IF(D4="",IF(E4="","",VLOOKUP(E4,licences,4)),VLOOKUP(D4,DOSSARD,3))</f>
        <v>Jeanne</v>
      </c>
      <c r="H4" s="7" t="str">
        <f>IF(D4="",IF(E4="","",VLOOKUP(E4,licences,6)),VLOOKUP(D4,DOSSARD,5))</f>
        <v>BF</v>
      </c>
      <c r="I4" s="7" t="str">
        <f>IF(ISNUMBER(SEARCH("f",H4)),"F","G")</f>
        <v>F</v>
      </c>
      <c r="J4" s="3" t="str">
        <f>IF(D4="",IF(E4="","",VLOOKUP(E4,licences,7)),VLOOKUP(D4,DOSSARD,6))</f>
        <v>Daubie</v>
      </c>
      <c r="K4" s="3" t="str">
        <f>IF(D4="","",VLOOKUP(D4,DOSSARD,8))</f>
        <v>Benjamins Mixtes Etablissement</v>
      </c>
      <c r="L4" t="s">
        <v>231</v>
      </c>
      <c r="M4" t="s">
        <v>232</v>
      </c>
      <c r="N4" s="7" t="str">
        <f t="shared" ref="N4:N65" si="0">IF(D4="",IF(E4="","",IF(VLOOKUP(E4,licences,8)="","",VLOOKUP(E4,licences,8))),IF(VLOOKUP(D4,DOSSARD,7)="","",VLOOKUP(D4,DOSSARD,7)))</f>
        <v>Plouzané</v>
      </c>
    </row>
    <row r="5" spans="1:14" x14ac:dyDescent="0.3">
      <c r="B5">
        <v>49</v>
      </c>
      <c r="C5" s="8">
        <v>11</v>
      </c>
      <c r="D5">
        <v>1620</v>
      </c>
      <c r="E5" s="7">
        <f>IF(D5="","",VLOOKUP(D5,DOSSARD,9))</f>
        <v>5</v>
      </c>
      <c r="F5" s="3" t="str">
        <f>IF(D5="",IF(E5="","",VLOOKUP(E5,licences,3)),VLOOKUP(D5,DOSSARD,2))</f>
        <v>GRASSO</v>
      </c>
      <c r="G5" s="3" t="str">
        <f>IF(D5="",IF(E5="","",VLOOKUP(E5,licences,4)),VLOOKUP(D5,DOSSARD,3))</f>
        <v>Hélios</v>
      </c>
      <c r="H5" s="7" t="str">
        <f>IF(D5="",IF(E5="","",VLOOKUP(E5,licences,6)),VLOOKUP(D5,DOSSARD,5))</f>
        <v>BG</v>
      </c>
      <c r="I5" s="7" t="str">
        <f>IF(ISNUMBER(SEARCH("f",H5)),"F","G")</f>
        <v>G</v>
      </c>
      <c r="J5" s="3" t="str">
        <f>IF(D5="",IF(E5="","",VLOOKUP(E5,licences,7)),VLOOKUP(D5,DOSSARD,6))</f>
        <v>Daubie</v>
      </c>
      <c r="K5" s="3" t="str">
        <f>IF(D5="","",VLOOKUP(D5,DOSSARD,8))</f>
        <v>Benjamins Mixtes Etablissement</v>
      </c>
      <c r="L5" t="s">
        <v>233</v>
      </c>
      <c r="M5" t="s">
        <v>234</v>
      </c>
      <c r="N5" s="7" t="str">
        <f t="shared" si="0"/>
        <v>Plouzané</v>
      </c>
    </row>
    <row r="6" spans="1:14" x14ac:dyDescent="0.3">
      <c r="B6">
        <v>49</v>
      </c>
      <c r="C6" s="9">
        <v>17</v>
      </c>
      <c r="D6">
        <v>1655</v>
      </c>
      <c r="E6" s="7">
        <f>IF(D6="","",VLOOKUP(D6,DOSSARD,9))</f>
        <v>8</v>
      </c>
      <c r="F6" s="3" t="str">
        <f>IF(D6="",IF(E6="","",VLOOKUP(E6,licences,3)),VLOOKUP(D6,DOSSARD,2))</f>
        <v>GAUCHER</v>
      </c>
      <c r="G6" s="3" t="str">
        <f>IF(D6="",IF(E6="","",VLOOKUP(E6,licences,4)),VLOOKUP(D6,DOSSARD,3))</f>
        <v>Loëva</v>
      </c>
      <c r="H6" s="7" t="str">
        <f>IF(D6="",IF(E6="","",VLOOKUP(E6,licences,6)),VLOOKUP(D6,DOSSARD,5))</f>
        <v>BF</v>
      </c>
      <c r="I6" s="7" t="str">
        <f>IF(ISNUMBER(SEARCH("f",H6)),"F","G")</f>
        <v>F</v>
      </c>
      <c r="J6" s="3" t="str">
        <f>IF(D6="",IF(E6="","",VLOOKUP(E6,licences,7)),VLOOKUP(D6,DOSSARD,6))</f>
        <v>Daubie</v>
      </c>
      <c r="K6" s="3" t="str">
        <f>IF(D6="","",VLOOKUP(D6,DOSSARD,8))</f>
        <v>Benjamins Mixtes Etablissement</v>
      </c>
      <c r="L6" t="s">
        <v>233</v>
      </c>
      <c r="M6" t="s">
        <v>235</v>
      </c>
      <c r="N6" s="7" t="str">
        <f t="shared" si="0"/>
        <v>Plouzané</v>
      </c>
    </row>
    <row r="7" spans="1:14" x14ac:dyDescent="0.3">
      <c r="B7">
        <v>49</v>
      </c>
      <c r="C7" s="8">
        <v>18</v>
      </c>
      <c r="D7">
        <v>1628</v>
      </c>
      <c r="E7" s="7">
        <f>IF(D7="","",VLOOKUP(D7,DOSSARD,9))</f>
        <v>5</v>
      </c>
      <c r="F7" s="3" t="str">
        <f>IF(D7="",IF(E7="","",VLOOKUP(E7,licences,3)),VLOOKUP(D7,DOSSARD,2))</f>
        <v>MARCHAND</v>
      </c>
      <c r="G7" s="3" t="str">
        <f>IF(D7="",IF(E7="","",VLOOKUP(E7,licences,4)),VLOOKUP(D7,DOSSARD,3))</f>
        <v>Kylian</v>
      </c>
      <c r="H7" s="7" t="str">
        <f>IF(D7="",IF(E7="","",VLOOKUP(E7,licences,6)),VLOOKUP(D7,DOSSARD,5))</f>
        <v>BG</v>
      </c>
      <c r="I7" s="7" t="str">
        <f>IF(ISNUMBER(SEARCH("f",H7)),"F","G")</f>
        <v>G</v>
      </c>
      <c r="J7" s="3" t="str">
        <f>IF(D7="",IF(E7="","",VLOOKUP(E7,licences,7)),VLOOKUP(D7,DOSSARD,6))</f>
        <v>Daubie</v>
      </c>
      <c r="K7" s="3" t="str">
        <f>IF(D7="","",VLOOKUP(D7,DOSSARD,8))</f>
        <v>Benjamins Mixtes Etablissement</v>
      </c>
      <c r="L7" t="s">
        <v>233</v>
      </c>
      <c r="M7" t="s">
        <v>236</v>
      </c>
      <c r="N7" s="7" t="str">
        <f t="shared" si="0"/>
        <v>Plouzané</v>
      </c>
    </row>
    <row r="8" spans="1:14" x14ac:dyDescent="0.3">
      <c r="C8" s="8"/>
      <c r="E8" s="7"/>
      <c r="F8" s="3"/>
      <c r="G8" s="3"/>
      <c r="H8" s="7"/>
      <c r="I8" s="7"/>
      <c r="J8" s="3"/>
      <c r="K8" s="3"/>
      <c r="N8" s="7"/>
    </row>
    <row r="9" spans="1:14" x14ac:dyDescent="0.3">
      <c r="A9">
        <f>IF(A4="","",A4+1)</f>
        <v>2</v>
      </c>
      <c r="B9">
        <v>72</v>
      </c>
      <c r="C9">
        <v>6</v>
      </c>
      <c r="D9">
        <v>1866</v>
      </c>
      <c r="E9" s="7">
        <f>IF(D9="","",VLOOKUP(D9,DOSSARD,9))</f>
        <v>5</v>
      </c>
      <c r="F9" s="3" t="str">
        <f>IF(D9="",IF(E9="","",VLOOKUP(E9,licences,3)),VLOOKUP(D9,DOSSARD,2))</f>
        <v>EL ATTAR</v>
      </c>
      <c r="G9" s="3" t="str">
        <f>IF(D9="",IF(E9="","",VLOOKUP(E9,licences,4)),VLOOKUP(D9,DOSSARD,3))</f>
        <v>ISMAEL</v>
      </c>
      <c r="H9" s="7" t="str">
        <f>IF(D9="",IF(E9="","",VLOOKUP(E9,licences,6)),VLOOKUP(D9,DOSSARD,5))</f>
        <v>BG</v>
      </c>
      <c r="I9" s="7" t="str">
        <f>IF(ISNUMBER(SEARCH("f",H9)),"F","G")</f>
        <v>G</v>
      </c>
      <c r="J9" s="3" t="str">
        <f>IF(D9="",IF(E9="","",VLOOKUP(E9,licences,7)),VLOOKUP(D9,DOSSARD,6))</f>
        <v>Collège Auguste Brizeux</v>
      </c>
      <c r="K9" s="3" t="str">
        <f>IF(D9="","",VLOOKUP(D9,DOSSARD,8))</f>
        <v>Benjamins Mixtes Etablissement</v>
      </c>
      <c r="L9" t="s">
        <v>237</v>
      </c>
      <c r="M9" t="s">
        <v>238</v>
      </c>
      <c r="N9" s="7" t="str">
        <f t="shared" si="0"/>
        <v>Quimper</v>
      </c>
    </row>
    <row r="10" spans="1:14" x14ac:dyDescent="0.3">
      <c r="A10" t="str">
        <f>IF(A5="","",A5+1)</f>
        <v/>
      </c>
      <c r="B10">
        <v>72</v>
      </c>
      <c r="C10" s="9">
        <v>20</v>
      </c>
      <c r="D10">
        <v>1883</v>
      </c>
      <c r="E10" s="7">
        <f>IF(D10="","",VLOOKUP(D10,DOSSARD,9))</f>
        <v>8</v>
      </c>
      <c r="F10" s="3" t="str">
        <f>IF(D10="",IF(E10="","",VLOOKUP(E10,licences,3)),VLOOKUP(D10,DOSSARD,2))</f>
        <v>SERGEANT</v>
      </c>
      <c r="G10" s="3" t="str">
        <f>IF(D10="",IF(E10="","",VLOOKUP(E10,licences,4)),VLOOKUP(D10,DOSSARD,3))</f>
        <v>Valentine</v>
      </c>
      <c r="H10" s="7" t="str">
        <f>IF(D10="",IF(E10="","",VLOOKUP(E10,licences,6)),VLOOKUP(D10,DOSSARD,5))</f>
        <v>BF</v>
      </c>
      <c r="I10" s="7" t="str">
        <f>IF(ISNUMBER(SEARCH("f",H10)),"F","G")</f>
        <v>F</v>
      </c>
      <c r="J10" s="3" t="str">
        <f>IF(D10="",IF(E10="","",VLOOKUP(E10,licences,7)),VLOOKUP(D10,DOSSARD,6))</f>
        <v>Collège Auguste Brizeux</v>
      </c>
      <c r="K10" s="3" t="str">
        <f>IF(D10="","",VLOOKUP(D10,DOSSARD,8))</f>
        <v>Benjamins Mixtes Etablissement</v>
      </c>
      <c r="L10" t="s">
        <v>239</v>
      </c>
      <c r="M10" t="s">
        <v>238</v>
      </c>
      <c r="N10" s="7" t="str">
        <f t="shared" si="0"/>
        <v>Quimper</v>
      </c>
    </row>
    <row r="11" spans="1:14" x14ac:dyDescent="0.3">
      <c r="A11" t="str">
        <f>IF(A6="","",A6+1)</f>
        <v/>
      </c>
      <c r="B11">
        <v>72</v>
      </c>
      <c r="C11">
        <v>22</v>
      </c>
      <c r="D11">
        <v>1867</v>
      </c>
      <c r="E11" s="7">
        <f>IF(D11="","",VLOOKUP(D11,DOSSARD,9))</f>
        <v>5</v>
      </c>
      <c r="F11" s="3" t="str">
        <f>IF(D11="",IF(E11="","",VLOOKUP(E11,licences,3)),VLOOKUP(D11,DOSSARD,2))</f>
        <v>LE CADET</v>
      </c>
      <c r="G11" s="3" t="str">
        <f>IF(D11="",IF(E11="","",VLOOKUP(E11,licences,4)),VLOOKUP(D11,DOSSARD,3))</f>
        <v>LEHO</v>
      </c>
      <c r="H11" s="7" t="str">
        <f>IF(D11="",IF(E11="","",VLOOKUP(E11,licences,6)),VLOOKUP(D11,DOSSARD,5))</f>
        <v>BG</v>
      </c>
      <c r="I11" s="7" t="str">
        <f>IF(ISNUMBER(SEARCH("f",H11)),"F","G")</f>
        <v>G</v>
      </c>
      <c r="J11" s="3" t="str">
        <f>IF(D11="",IF(E11="","",VLOOKUP(E11,licences,7)),VLOOKUP(D11,DOSSARD,6))</f>
        <v>Collège Auguste Brizeux</v>
      </c>
      <c r="K11" s="3" t="str">
        <f>IF(D11="","",VLOOKUP(D11,DOSSARD,8))</f>
        <v>Benjamins Mixtes Etablissement</v>
      </c>
      <c r="L11" t="s">
        <v>237</v>
      </c>
      <c r="M11" t="s">
        <v>240</v>
      </c>
      <c r="N11" s="7" t="str">
        <f t="shared" si="0"/>
        <v>Quimper</v>
      </c>
    </row>
    <row r="12" spans="1:14" x14ac:dyDescent="0.3">
      <c r="A12" t="str">
        <f>IF(A7="","",A7+1)</f>
        <v/>
      </c>
      <c r="B12">
        <v>72</v>
      </c>
      <c r="C12" s="9">
        <v>24</v>
      </c>
      <c r="D12">
        <v>1879</v>
      </c>
      <c r="E12" s="7">
        <f>IF(D12="","",VLOOKUP(D12,DOSSARD,9))</f>
        <v>8</v>
      </c>
      <c r="F12" s="3" t="str">
        <f>IF(D12="",IF(E12="","",VLOOKUP(E12,licences,3)),VLOOKUP(D12,DOSSARD,2))</f>
        <v>HOUDAYER BUREL</v>
      </c>
      <c r="G12" s="3" t="str">
        <f>IF(D12="",IF(E12="","",VLOOKUP(E12,licences,4)),VLOOKUP(D12,DOSSARD,3))</f>
        <v>LUCIE</v>
      </c>
      <c r="H12" s="7" t="str">
        <f>IF(D12="",IF(E12="","",VLOOKUP(E12,licences,6)),VLOOKUP(D12,DOSSARD,5))</f>
        <v>BF</v>
      </c>
      <c r="I12" s="7" t="str">
        <f>IF(ISNUMBER(SEARCH("f",H12)),"F","G")</f>
        <v>F</v>
      </c>
      <c r="J12" s="3" t="str">
        <f>IF(D12="",IF(E12="","",VLOOKUP(E12,licences,7)),VLOOKUP(D12,DOSSARD,6))</f>
        <v>Collège Auguste Brizeux</v>
      </c>
      <c r="K12" s="3" t="str">
        <f>IF(D12="","",VLOOKUP(D12,DOSSARD,8))</f>
        <v>Benjamins Mixtes Etablissement</v>
      </c>
      <c r="L12" t="s">
        <v>237</v>
      </c>
      <c r="M12" t="s">
        <v>241</v>
      </c>
      <c r="N12" s="7" t="str">
        <f t="shared" si="0"/>
        <v>Quimper</v>
      </c>
    </row>
    <row r="13" spans="1:14" x14ac:dyDescent="0.3">
      <c r="C13" s="9"/>
      <c r="E13" s="7"/>
      <c r="F13" s="3"/>
      <c r="G13" s="3"/>
      <c r="H13" s="7"/>
      <c r="I13" s="7"/>
      <c r="J13" s="3"/>
      <c r="K13" s="3"/>
      <c r="N13" s="7"/>
    </row>
    <row r="14" spans="1:14" x14ac:dyDescent="0.3">
      <c r="A14">
        <f>IF(A9="","",A9+1)</f>
        <v>3</v>
      </c>
      <c r="B14">
        <v>99</v>
      </c>
      <c r="C14" s="9">
        <v>16</v>
      </c>
      <c r="D14">
        <v>1819</v>
      </c>
      <c r="E14" s="7">
        <f>IF(D14="","",VLOOKUP(D14,DOSSARD,9))</f>
        <v>8</v>
      </c>
      <c r="F14" s="3" t="str">
        <f>IF(D14="",IF(E14="","",VLOOKUP(E14,licences,3)),VLOOKUP(D14,DOSSARD,2))</f>
        <v>RENAUDIN</v>
      </c>
      <c r="G14" s="3" t="str">
        <f>IF(D14="",IF(E14="","",VLOOKUP(E14,licences,4)),VLOOKUP(D14,DOSSARD,3))</f>
        <v>CHARLOTTE</v>
      </c>
      <c r="H14" s="7" t="str">
        <f>IF(D14="",IF(E14="","",VLOOKUP(E14,licences,6)),VLOOKUP(D14,DOSSARD,5))</f>
        <v>BF</v>
      </c>
      <c r="I14" s="7" t="str">
        <f>IF(ISNUMBER(SEARCH("f",H14)),"F","G")</f>
        <v>F</v>
      </c>
      <c r="J14" s="3" t="str">
        <f>IF(D14="",IF(E14="","",VLOOKUP(E14,licences,7)),VLOOKUP(D14,DOSSARD,6))</f>
        <v>Collège Laënnec</v>
      </c>
      <c r="K14" s="3" t="str">
        <f>IF(D14="","",VLOOKUP(D14,DOSSARD,8))</f>
        <v>Benjamins Mixtes Etablissement</v>
      </c>
      <c r="L14" t="s">
        <v>242</v>
      </c>
      <c r="M14" t="s">
        <v>243</v>
      </c>
      <c r="N14" s="7" t="str">
        <f t="shared" si="0"/>
        <v>Pont-l'Abbé</v>
      </c>
    </row>
    <row r="15" spans="1:14" x14ac:dyDescent="0.3">
      <c r="A15" t="str">
        <f>IF(A10="","",A10+1)</f>
        <v/>
      </c>
      <c r="B15">
        <v>99</v>
      </c>
      <c r="C15">
        <v>21</v>
      </c>
      <c r="D15">
        <v>1780</v>
      </c>
      <c r="E15" s="7">
        <f>IF(D15="","",VLOOKUP(D15,DOSSARD,9))</f>
        <v>5</v>
      </c>
      <c r="F15" s="3" t="str">
        <f>IF(D15="",IF(E15="","",VLOOKUP(E15,licences,3)),VLOOKUP(D15,DOSSARD,2))</f>
        <v>CAOUDAL</v>
      </c>
      <c r="G15" s="3" t="str">
        <f>IF(D15="",IF(E15="","",VLOOKUP(E15,licences,4)),VLOOKUP(D15,DOSSARD,3))</f>
        <v>Soan</v>
      </c>
      <c r="H15" s="7" t="str">
        <f>IF(D15="",IF(E15="","",VLOOKUP(E15,licences,6)),VLOOKUP(D15,DOSSARD,5))</f>
        <v>BG</v>
      </c>
      <c r="I15" s="7" t="str">
        <f>IF(ISNUMBER(SEARCH("f",H15)),"F","G")</f>
        <v>G</v>
      </c>
      <c r="J15" s="3" t="str">
        <f>IF(D15="",IF(E15="","",VLOOKUP(E15,licences,7)),VLOOKUP(D15,DOSSARD,6))</f>
        <v>Collège Laënnec</v>
      </c>
      <c r="K15" s="3" t="str">
        <f>IF(D15="","",VLOOKUP(D15,DOSSARD,8))</f>
        <v>Benjamins Mixtes Etablissement</v>
      </c>
      <c r="L15" t="s">
        <v>39</v>
      </c>
      <c r="M15" t="s">
        <v>243</v>
      </c>
      <c r="N15" s="7" t="str">
        <f t="shared" si="0"/>
        <v>Pont-l'Abbé</v>
      </c>
    </row>
    <row r="16" spans="1:14" x14ac:dyDescent="0.3">
      <c r="A16" t="str">
        <f>IF(A11="","",A11+1)</f>
        <v/>
      </c>
      <c r="B16">
        <v>99</v>
      </c>
      <c r="C16">
        <v>29</v>
      </c>
      <c r="D16">
        <v>1788</v>
      </c>
      <c r="E16" s="7">
        <f>IF(D16="","",VLOOKUP(D16,DOSSARD,9))</f>
        <v>5</v>
      </c>
      <c r="F16" s="3" t="str">
        <f>IF(D16="",IF(E16="","",VLOOKUP(E16,licences,3)),VLOOKUP(D16,DOSSARD,2))</f>
        <v>HIRN URVOIS</v>
      </c>
      <c r="G16" s="3" t="str">
        <f>IF(D16="",IF(E16="","",VLOOKUP(E16,licences,4)),VLOOKUP(D16,DOSSARD,3))</f>
        <v>Aimé</v>
      </c>
      <c r="H16" s="7" t="str">
        <f>IF(D16="",IF(E16="","",VLOOKUP(E16,licences,6)),VLOOKUP(D16,DOSSARD,5))</f>
        <v>BG</v>
      </c>
      <c r="I16" s="7" t="str">
        <f>IF(ISNUMBER(SEARCH("f",H16)),"F","G")</f>
        <v>G</v>
      </c>
      <c r="J16" s="3" t="str">
        <f>IF(D16="",IF(E16="","",VLOOKUP(E16,licences,7)),VLOOKUP(D16,DOSSARD,6))</f>
        <v>Collège Laënnec</v>
      </c>
      <c r="K16" s="3" t="str">
        <f>IF(D16="","",VLOOKUP(D16,DOSSARD,8))</f>
        <v>Benjamins Mixtes Etablissement</v>
      </c>
      <c r="L16" t="s">
        <v>244</v>
      </c>
      <c r="M16" t="s">
        <v>243</v>
      </c>
      <c r="N16" s="7" t="str">
        <f t="shared" si="0"/>
        <v>Pont-l'Abbé</v>
      </c>
    </row>
    <row r="17" spans="1:14" x14ac:dyDescent="0.3">
      <c r="A17" t="str">
        <f>IF(A12="","",A12+1)</f>
        <v/>
      </c>
      <c r="B17">
        <v>99</v>
      </c>
      <c r="C17" s="9">
        <v>33</v>
      </c>
      <c r="D17">
        <v>1815</v>
      </c>
      <c r="E17" s="7">
        <f>IF(D17="","",VLOOKUP(D17,DOSSARD,9))</f>
        <v>8</v>
      </c>
      <c r="F17" s="3" t="str">
        <f>IF(D17="",IF(E17="","",VLOOKUP(E17,licences,3)),VLOOKUP(D17,DOSSARD,2))</f>
        <v>GRESCU</v>
      </c>
      <c r="G17" s="3" t="str">
        <f>IF(D17="",IF(E17="","",VLOOKUP(E17,licences,4)),VLOOKUP(D17,DOSSARD,3))</f>
        <v>DAPHNE</v>
      </c>
      <c r="H17" s="7" t="str">
        <f>IF(D17="",IF(E17="","",VLOOKUP(E17,licences,6)),VLOOKUP(D17,DOSSARD,5))</f>
        <v>BF</v>
      </c>
      <c r="I17" s="7" t="str">
        <f>IF(ISNUMBER(SEARCH("f",H17)),"F","G")</f>
        <v>F</v>
      </c>
      <c r="J17" s="3" t="str">
        <f>IF(D17="",IF(E17="","",VLOOKUP(E17,licences,7)),VLOOKUP(D17,DOSSARD,6))</f>
        <v>Collège Laënnec</v>
      </c>
      <c r="K17" s="3" t="str">
        <f>IF(D17="","",VLOOKUP(D17,DOSSARD,8))</f>
        <v>Benjamins Mixtes Etablissement</v>
      </c>
      <c r="L17" t="s">
        <v>168</v>
      </c>
      <c r="M17" t="s">
        <v>243</v>
      </c>
      <c r="N17" s="7" t="str">
        <f t="shared" si="0"/>
        <v>Pont-l'Abbé</v>
      </c>
    </row>
    <row r="18" spans="1:14" x14ac:dyDescent="0.3">
      <c r="C18" s="9"/>
      <c r="E18" s="7"/>
      <c r="F18" s="3"/>
      <c r="G18" s="3"/>
      <c r="H18" s="7"/>
      <c r="I18" s="7"/>
      <c r="J18" s="3"/>
      <c r="K18" s="3"/>
      <c r="N18" s="7"/>
    </row>
    <row r="19" spans="1:14" x14ac:dyDescent="0.3">
      <c r="A19">
        <f>IF(A14="","",A14+1)</f>
        <v>4</v>
      </c>
      <c r="B19">
        <v>111</v>
      </c>
      <c r="C19" s="9">
        <v>13</v>
      </c>
      <c r="D19">
        <v>962</v>
      </c>
      <c r="E19" s="7">
        <f>IF(D19="","",VLOOKUP(D19,DOSSARD,9))</f>
        <v>8</v>
      </c>
      <c r="F19" s="3" t="str">
        <f>IF(D19="",IF(E19="","",VLOOKUP(E19,licences,3)),VLOOKUP(D19,DOSSARD,2))</f>
        <v>AGGREY</v>
      </c>
      <c r="G19" s="3" t="str">
        <f>IF(D19="",IF(E19="","",VLOOKUP(E19,licences,4)),VLOOKUP(D19,DOSSARD,3))</f>
        <v>Jahlys</v>
      </c>
      <c r="H19" s="7" t="str">
        <f>IF(D19="",IF(E19="","",VLOOKUP(E19,licences,6)),VLOOKUP(D19,DOSSARD,5))</f>
        <v>BF</v>
      </c>
      <c r="I19" s="7" t="str">
        <f>IF(ISNUMBER(SEARCH("f",H19)),"F","G")</f>
        <v>F</v>
      </c>
      <c r="J19" s="3" t="str">
        <f>IF(D19="",IF(E19="","",VLOOKUP(E19,licences,7)),VLOOKUP(D19,DOSSARD,6))</f>
        <v>Collège Mescoat</v>
      </c>
      <c r="K19" s="3" t="str">
        <f>IF(D19="","",VLOOKUP(D19,DOSSARD,8))</f>
        <v>Benjamins Mixtes Etablissement</v>
      </c>
      <c r="L19" t="s">
        <v>245</v>
      </c>
      <c r="M19" t="s">
        <v>246</v>
      </c>
      <c r="N19" s="7" t="str">
        <f t="shared" si="0"/>
        <v>Landerneau</v>
      </c>
    </row>
    <row r="20" spans="1:14" x14ac:dyDescent="0.3">
      <c r="A20" t="str">
        <f>IF(A15="","",A15+1)</f>
        <v/>
      </c>
      <c r="B20">
        <v>111</v>
      </c>
      <c r="C20" s="9">
        <v>29</v>
      </c>
      <c r="D20">
        <v>966</v>
      </c>
      <c r="E20" s="7">
        <f>IF(D20="","",VLOOKUP(D20,DOSSARD,9))</f>
        <v>8</v>
      </c>
      <c r="F20" s="3" t="str">
        <f>IF(D20="",IF(E20="","",VLOOKUP(E20,licences,3)),VLOOKUP(D20,DOSSARD,2))</f>
        <v>LAOT</v>
      </c>
      <c r="G20" s="3" t="str">
        <f>IF(D20="",IF(E20="","",VLOOKUP(E20,licences,4)),VLOOKUP(D20,DOSSARD,3))</f>
        <v>MONA</v>
      </c>
      <c r="H20" s="7" t="str">
        <f>IF(D20="",IF(E20="","",VLOOKUP(E20,licences,6)),VLOOKUP(D20,DOSSARD,5))</f>
        <v>BF</v>
      </c>
      <c r="I20" s="7" t="str">
        <f>IF(ISNUMBER(SEARCH("f",H20)),"F","G")</f>
        <v>F</v>
      </c>
      <c r="J20" s="3" t="str">
        <f>IF(D20="",IF(E20="","",VLOOKUP(E20,licences,7)),VLOOKUP(D20,DOSSARD,6))</f>
        <v>Collège Mescoat</v>
      </c>
      <c r="K20" s="3" t="str">
        <f>IF(D20="","",VLOOKUP(D20,DOSSARD,8))</f>
        <v>Benjamins Mixtes Etablissement</v>
      </c>
      <c r="L20" t="s">
        <v>247</v>
      </c>
      <c r="M20" t="s">
        <v>246</v>
      </c>
      <c r="N20" s="7" t="str">
        <f t="shared" si="0"/>
        <v>Landerneau</v>
      </c>
    </row>
    <row r="21" spans="1:14" x14ac:dyDescent="0.3">
      <c r="A21" t="str">
        <f>IF(A16="","",A16+1)</f>
        <v/>
      </c>
      <c r="B21">
        <v>111</v>
      </c>
      <c r="C21" s="8">
        <v>33</v>
      </c>
      <c r="D21">
        <v>931</v>
      </c>
      <c r="E21" s="7">
        <f>IF(D21="","",VLOOKUP(D21,DOSSARD,9))</f>
        <v>5</v>
      </c>
      <c r="F21" s="3" t="str">
        <f>IF(D21="",IF(E21="","",VLOOKUP(E21,licences,3)),VLOOKUP(D21,DOSSARD,2))</f>
        <v>BERTHELOT</v>
      </c>
      <c r="G21" s="3" t="str">
        <f>IF(D21="",IF(E21="","",VLOOKUP(E21,licences,4)),VLOOKUP(D21,DOSSARD,3))</f>
        <v>Paul</v>
      </c>
      <c r="H21" s="7" t="str">
        <f>IF(D21="",IF(E21="","",VLOOKUP(E21,licences,6)),VLOOKUP(D21,DOSSARD,5))</f>
        <v>BG</v>
      </c>
      <c r="I21" s="7" t="str">
        <f>IF(ISNUMBER(SEARCH("f",H21)),"F","G")</f>
        <v>G</v>
      </c>
      <c r="J21" s="3" t="str">
        <f>IF(D21="",IF(E21="","",VLOOKUP(E21,licences,7)),VLOOKUP(D21,DOSSARD,6))</f>
        <v>Collège Mescoat</v>
      </c>
      <c r="K21" s="3" t="str">
        <f>IF(D21="","",VLOOKUP(D21,DOSSARD,8))</f>
        <v>Benjamins Mixtes Etablissement</v>
      </c>
      <c r="L21" t="s">
        <v>248</v>
      </c>
      <c r="M21" t="s">
        <v>249</v>
      </c>
      <c r="N21" s="7" t="str">
        <f t="shared" si="0"/>
        <v>Landerneau</v>
      </c>
    </row>
    <row r="22" spans="1:14" x14ac:dyDescent="0.3">
      <c r="A22" t="str">
        <f>IF(A17="","",A17+1)</f>
        <v/>
      </c>
      <c r="B22">
        <v>111</v>
      </c>
      <c r="C22" s="8">
        <v>36</v>
      </c>
      <c r="D22">
        <v>936</v>
      </c>
      <c r="E22" s="7">
        <f>IF(D22="","",VLOOKUP(D22,DOSSARD,9))</f>
        <v>5</v>
      </c>
      <c r="F22" s="3" t="str">
        <f>IF(D22="",IF(E22="","",VLOOKUP(E22,licences,3)),VLOOKUP(D22,DOSSARD,2))</f>
        <v>DAVIS</v>
      </c>
      <c r="G22" s="3" t="str">
        <f>IF(D22="",IF(E22="","",VLOOKUP(E22,licences,4)),VLOOKUP(D22,DOSSARD,3))</f>
        <v>Clément</v>
      </c>
      <c r="H22" s="7" t="str">
        <f>IF(D22="",IF(E22="","",VLOOKUP(E22,licences,6)),VLOOKUP(D22,DOSSARD,5))</f>
        <v>BG</v>
      </c>
      <c r="I22" s="7" t="str">
        <f>IF(ISNUMBER(SEARCH("f",H22)),"F","G")</f>
        <v>G</v>
      </c>
      <c r="J22" s="3" t="str">
        <f>IF(D22="",IF(E22="","",VLOOKUP(E22,licences,7)),VLOOKUP(D22,DOSSARD,6))</f>
        <v>Collège Mescoat</v>
      </c>
      <c r="K22" s="3" t="str">
        <f>IF(D22="","",VLOOKUP(D22,DOSSARD,8))</f>
        <v>Benjamins Mixtes Etablissement</v>
      </c>
      <c r="L22" t="s">
        <v>248</v>
      </c>
      <c r="M22" t="s">
        <v>249</v>
      </c>
      <c r="N22" s="7" t="str">
        <f t="shared" si="0"/>
        <v>Landerneau</v>
      </c>
    </row>
    <row r="23" spans="1:14" x14ac:dyDescent="0.3">
      <c r="C23" s="8"/>
      <c r="E23" s="9"/>
      <c r="F23" s="8"/>
      <c r="G23" s="8"/>
      <c r="H23" s="9"/>
      <c r="I23" s="9"/>
      <c r="J23" s="8"/>
      <c r="K23" s="8"/>
      <c r="N23" s="9"/>
    </row>
    <row r="24" spans="1:14" x14ac:dyDescent="0.3">
      <c r="A24">
        <f>IF(A19="","",A19+1)</f>
        <v>5</v>
      </c>
      <c r="B24">
        <v>113</v>
      </c>
      <c r="C24" s="9">
        <v>18</v>
      </c>
      <c r="D24">
        <v>1652</v>
      </c>
      <c r="E24" s="2">
        <f>IF(D24="","",VLOOKUP(D24,DOSSARD,9))</f>
        <v>8</v>
      </c>
      <c r="F24" t="str">
        <f>IF(D24="",IF(E24="","",VLOOKUP(E24,licences,3)),VLOOKUP(D24,DOSSARD,2))</f>
        <v>CHARDONNET</v>
      </c>
      <c r="G24" t="str">
        <f>IF(D24="",IF(E24="","",VLOOKUP(E24,licences,4)),VLOOKUP(D24,DOSSARD,3))</f>
        <v>Nina</v>
      </c>
      <c r="H24" s="2" t="str">
        <f>IF(D24="",IF(E24="","",VLOOKUP(E24,licences,6)),VLOOKUP(D24,DOSSARD,5))</f>
        <v>BF</v>
      </c>
      <c r="I24" s="2" t="str">
        <f>IF(ISNUMBER(SEARCH("f",H24)),"F","G")</f>
        <v>F</v>
      </c>
      <c r="J24" t="str">
        <f>IF(D24="",IF(E24="","",VLOOKUP(E24,licences,7)),VLOOKUP(D24,DOSSARD,6))</f>
        <v>Daubie</v>
      </c>
      <c r="K24" t="str">
        <f>IF(D24="","",VLOOKUP(D24,DOSSARD,8))</f>
        <v>Benjamins Mixtes Etablissement</v>
      </c>
      <c r="L24" t="s">
        <v>250</v>
      </c>
      <c r="M24" t="s">
        <v>249</v>
      </c>
      <c r="N24" s="2" t="str">
        <f t="shared" si="0"/>
        <v>Plouzané</v>
      </c>
    </row>
    <row r="25" spans="1:14" x14ac:dyDescent="0.3">
      <c r="A25" t="str">
        <f>IF(A20="","",A20+1)</f>
        <v/>
      </c>
      <c r="B25">
        <v>113</v>
      </c>
      <c r="C25" s="9">
        <v>22</v>
      </c>
      <c r="D25">
        <v>1651</v>
      </c>
      <c r="E25" s="2">
        <f>IF(D25="","",VLOOKUP(D25,DOSSARD,9))</f>
        <v>8</v>
      </c>
      <c r="F25" t="str">
        <f>IF(D25="",IF(E25="","",VLOOKUP(E25,licences,3)),VLOOKUP(D25,DOSSARD,2))</f>
        <v>BIDEAU</v>
      </c>
      <c r="G25" t="str">
        <f>IF(D25="",IF(E25="","",VLOOKUP(E25,licences,4)),VLOOKUP(D25,DOSSARD,3))</f>
        <v>Léonie</v>
      </c>
      <c r="H25" s="2" t="str">
        <f>IF(D25="",IF(E25="","",VLOOKUP(E25,licences,6)),VLOOKUP(D25,DOSSARD,5))</f>
        <v>BF</v>
      </c>
      <c r="I25" s="2" t="str">
        <f>IF(ISNUMBER(SEARCH("f",H25)),"F","G")</f>
        <v>F</v>
      </c>
      <c r="J25" t="str">
        <f>IF(D25="",IF(E25="","",VLOOKUP(E25,licences,7)),VLOOKUP(D25,DOSSARD,6))</f>
        <v>Daubie</v>
      </c>
      <c r="K25" t="str">
        <f>IF(D25="","",VLOOKUP(D25,DOSSARD,8))</f>
        <v>Benjamins Mixtes Etablissement</v>
      </c>
      <c r="L25" t="s">
        <v>251</v>
      </c>
      <c r="M25" t="s">
        <v>249</v>
      </c>
      <c r="N25" s="2" t="str">
        <f t="shared" si="0"/>
        <v>Plouzané</v>
      </c>
    </row>
    <row r="26" spans="1:14" x14ac:dyDescent="0.3">
      <c r="A26" t="str">
        <f>IF(A21="","",A21+1)</f>
        <v/>
      </c>
      <c r="B26">
        <v>113</v>
      </c>
      <c r="C26" s="8">
        <v>35</v>
      </c>
      <c r="D26">
        <v>1616</v>
      </c>
      <c r="E26" s="2">
        <f>IF(D26="","",VLOOKUP(D26,DOSSARD,9))</f>
        <v>5</v>
      </c>
      <c r="F26" t="str">
        <f>IF(D26="",IF(E26="","",VLOOKUP(E26,licences,3)),VLOOKUP(D26,DOSSARD,2))</f>
        <v>BOUET LEBOEUF</v>
      </c>
      <c r="G26" t="str">
        <f>IF(D26="",IF(E26="","",VLOOKUP(E26,licences,4)),VLOOKUP(D26,DOSSARD,3))</f>
        <v>Noah</v>
      </c>
      <c r="H26" s="2" t="str">
        <f>IF(D26="",IF(E26="","",VLOOKUP(E26,licences,6)),VLOOKUP(D26,DOSSARD,5))</f>
        <v>BG</v>
      </c>
      <c r="I26" s="2" t="str">
        <f>IF(ISNUMBER(SEARCH("f",H26)),"F","G")</f>
        <v>G</v>
      </c>
      <c r="J26" t="str">
        <f>IF(D26="",IF(E26="","",VLOOKUP(E26,licences,7)),VLOOKUP(D26,DOSSARD,6))</f>
        <v>Daubie</v>
      </c>
      <c r="K26" t="str">
        <f>IF(D26="","",VLOOKUP(D26,DOSSARD,8))</f>
        <v>Benjamins Mixtes Etablissement</v>
      </c>
      <c r="L26" t="s">
        <v>252</v>
      </c>
      <c r="M26" t="s">
        <v>253</v>
      </c>
      <c r="N26" s="2" t="str">
        <f t="shared" si="0"/>
        <v>Plouzané</v>
      </c>
    </row>
    <row r="27" spans="1:14" x14ac:dyDescent="0.3">
      <c r="A27" t="str">
        <f>IF(A22="","",A22+1)</f>
        <v/>
      </c>
      <c r="B27">
        <v>113</v>
      </c>
      <c r="C27" s="8">
        <v>38</v>
      </c>
      <c r="D27">
        <v>1621</v>
      </c>
      <c r="E27" s="2">
        <f>IF(D27="","",VLOOKUP(D27,DOSSARD,9))</f>
        <v>5</v>
      </c>
      <c r="F27" t="str">
        <f>IF(D27="",IF(E27="","",VLOOKUP(E27,licences,3)),VLOOKUP(D27,DOSSARD,2))</f>
        <v>GUILLOUET</v>
      </c>
      <c r="G27" t="str">
        <f>IF(D27="",IF(E27="","",VLOOKUP(E27,licences,4)),VLOOKUP(D27,DOSSARD,3))</f>
        <v>Bastien</v>
      </c>
      <c r="H27" s="2" t="str">
        <f>IF(D27="",IF(E27="","",VLOOKUP(E27,licences,6)),VLOOKUP(D27,DOSSARD,5))</f>
        <v>BG</v>
      </c>
      <c r="I27" s="2" t="str">
        <f>IF(ISNUMBER(SEARCH("f",H27)),"F","G")</f>
        <v>G</v>
      </c>
      <c r="J27" t="str">
        <f>IF(D27="",IF(E27="","",VLOOKUP(E27,licences,7)),VLOOKUP(D27,DOSSARD,6))</f>
        <v>Daubie</v>
      </c>
      <c r="K27" t="str">
        <f>IF(D27="","",VLOOKUP(D27,DOSSARD,8))</f>
        <v>Benjamins Mixtes Etablissement</v>
      </c>
      <c r="L27" t="s">
        <v>254</v>
      </c>
      <c r="M27" t="s">
        <v>253</v>
      </c>
      <c r="N27" s="2" t="str">
        <f t="shared" si="0"/>
        <v>Plouzané</v>
      </c>
    </row>
    <row r="28" spans="1:14" x14ac:dyDescent="0.3">
      <c r="C28" s="8"/>
      <c r="E28" s="2"/>
      <c r="H28" s="2"/>
      <c r="I28" s="2"/>
      <c r="N28" s="2"/>
    </row>
    <row r="29" spans="1:14" x14ac:dyDescent="0.3">
      <c r="A29">
        <f>IF(A24="","",A24+1)</f>
        <v>6</v>
      </c>
      <c r="B29">
        <v>123</v>
      </c>
      <c r="C29" s="9">
        <v>5</v>
      </c>
      <c r="D29">
        <v>1107</v>
      </c>
      <c r="E29" s="9">
        <f>IF(D29="","",VLOOKUP(D29,DOSSARD,9))</f>
        <v>8</v>
      </c>
      <c r="F29" s="8" t="str">
        <f>IF(D29="",IF(E29="","",VLOOKUP(E29,licences,3)),VLOOKUP(D29,DOSSARD,2))</f>
        <v>LAGADEC</v>
      </c>
      <c r="G29" s="8" t="str">
        <f>IF(D29="",IF(E29="","",VLOOKUP(E29,licences,4)),VLOOKUP(D29,DOSSARD,3))</f>
        <v>Margot</v>
      </c>
      <c r="H29" s="9" t="str">
        <f>IF(D29="",IF(E29="","",VLOOKUP(E29,licences,6)),VLOOKUP(D29,DOSSARD,5))</f>
        <v>BF</v>
      </c>
      <c r="I29" s="9" t="str">
        <f>IF(ISNUMBER(SEARCH("f",H29)),"F","G")</f>
        <v>F</v>
      </c>
      <c r="J29" s="8" t="str">
        <f>IF(D29="",IF(E29="","",VLOOKUP(E29,licences,7)),VLOOKUP(D29,DOSSARD,6))</f>
        <v>Collège Pays des Abers</v>
      </c>
      <c r="K29" s="8" t="str">
        <f>IF(D29="","",VLOOKUP(D29,DOSSARD,8))</f>
        <v>Benjamins Mixtes Etablissement</v>
      </c>
      <c r="L29" t="s">
        <v>255</v>
      </c>
      <c r="M29" t="s">
        <v>253</v>
      </c>
      <c r="N29" s="2" t="str">
        <f t="shared" si="0"/>
        <v>Lannilis</v>
      </c>
    </row>
    <row r="30" spans="1:14" x14ac:dyDescent="0.3">
      <c r="A30" t="str">
        <f>IF(A25="","",A25+1)</f>
        <v/>
      </c>
      <c r="B30">
        <v>123</v>
      </c>
      <c r="C30" s="9">
        <v>14</v>
      </c>
      <c r="D30">
        <v>1103</v>
      </c>
      <c r="E30" s="9">
        <f>IF(D30="","",VLOOKUP(D30,DOSSARD,9))</f>
        <v>8</v>
      </c>
      <c r="F30" s="8" t="str">
        <f>IF(D30="",IF(E30="","",VLOOKUP(E30,licences,3)),VLOOKUP(D30,DOSSARD,2))</f>
        <v>GIRAL</v>
      </c>
      <c r="G30" s="8" t="str">
        <f>IF(D30="",IF(E30="","",VLOOKUP(E30,licences,4)),VLOOKUP(D30,DOSSARD,3))</f>
        <v>Eloane</v>
      </c>
      <c r="H30" s="9" t="str">
        <f>IF(D30="",IF(E30="","",VLOOKUP(E30,licences,6)),VLOOKUP(D30,DOSSARD,5))</f>
        <v>BF</v>
      </c>
      <c r="I30" s="9" t="str">
        <f>IF(ISNUMBER(SEARCH("f",H30)),"F","G")</f>
        <v>F</v>
      </c>
      <c r="J30" s="8" t="str">
        <f>IF(D30="",IF(E30="","",VLOOKUP(E30,licences,7)),VLOOKUP(D30,DOSSARD,6))</f>
        <v>Collège Pays des Abers</v>
      </c>
      <c r="K30" s="8" t="str">
        <f>IF(D30="","",VLOOKUP(D30,DOSSARD,8))</f>
        <v>Benjamins Mixtes Etablissement</v>
      </c>
      <c r="L30" t="s">
        <v>255</v>
      </c>
      <c r="M30" t="s">
        <v>107</v>
      </c>
      <c r="N30" s="2" t="str">
        <f t="shared" si="0"/>
        <v>Lannilis</v>
      </c>
    </row>
    <row r="31" spans="1:14" x14ac:dyDescent="0.3">
      <c r="A31" t="str">
        <f>IF(A26="","",A26+1)</f>
        <v/>
      </c>
      <c r="B31">
        <v>123</v>
      </c>
      <c r="C31" s="8">
        <v>46</v>
      </c>
      <c r="D31">
        <v>1073</v>
      </c>
      <c r="E31" s="2">
        <f>IF(D31="","",VLOOKUP(D31,DOSSARD,9))</f>
        <v>5</v>
      </c>
      <c r="F31" t="str">
        <f>IF(D31="",IF(E31="","",VLOOKUP(E31,licences,3)),VLOOKUP(D31,DOSSARD,2))</f>
        <v>GILHODES</v>
      </c>
      <c r="G31" t="str">
        <f>IF(D31="",IF(E31="","",VLOOKUP(E31,licences,4)),VLOOKUP(D31,DOSSARD,3))</f>
        <v>Noah</v>
      </c>
      <c r="H31" s="2" t="str">
        <f>IF(D31="",IF(E31="","",VLOOKUP(E31,licences,6)),VLOOKUP(D31,DOSSARD,5))</f>
        <v>BG</v>
      </c>
      <c r="I31" s="2" t="str">
        <f>IF(ISNUMBER(SEARCH("f",H31)),"F","G")</f>
        <v>G</v>
      </c>
      <c r="J31" t="str">
        <f>IF(D31="",IF(E31="","",VLOOKUP(E31,licences,7)),VLOOKUP(D31,DOSSARD,6))</f>
        <v>Collège Pays des Abers</v>
      </c>
      <c r="K31" t="str">
        <f>IF(D31="","",VLOOKUP(D31,DOSSARD,8))</f>
        <v>Benjamins Mixtes Etablissement</v>
      </c>
      <c r="L31" t="s">
        <v>256</v>
      </c>
      <c r="M31" t="s">
        <v>107</v>
      </c>
      <c r="N31" s="2" t="str">
        <f t="shared" si="0"/>
        <v>Lannilis</v>
      </c>
    </row>
    <row r="32" spans="1:14" x14ac:dyDescent="0.3">
      <c r="A32" t="str">
        <f>IF(A27="","",A27+1)</f>
        <v/>
      </c>
      <c r="B32">
        <v>123</v>
      </c>
      <c r="C32" s="8">
        <v>58</v>
      </c>
      <c r="D32">
        <v>1074</v>
      </c>
      <c r="E32" s="2">
        <f>IF(D32="","",VLOOKUP(D32,DOSSARD,9))</f>
        <v>5</v>
      </c>
      <c r="F32" t="str">
        <f>IF(D32="",IF(E32="","",VLOOKUP(E32,licences,3)),VLOOKUP(D32,DOSSARD,2))</f>
        <v>GIRONA</v>
      </c>
      <c r="G32" t="str">
        <f>IF(D32="",IF(E32="","",VLOOKUP(E32,licences,4)),VLOOKUP(D32,DOSSARD,3))</f>
        <v>Augustin</v>
      </c>
      <c r="H32" s="2" t="str">
        <f>IF(D32="",IF(E32="","",VLOOKUP(E32,licences,6)),VLOOKUP(D32,DOSSARD,5))</f>
        <v>BG</v>
      </c>
      <c r="I32" s="2" t="str">
        <f>IF(ISNUMBER(SEARCH("f",H32)),"F","G")</f>
        <v>G</v>
      </c>
      <c r="J32" t="str">
        <f>IF(D32="",IF(E32="","",VLOOKUP(E32,licences,7)),VLOOKUP(D32,DOSSARD,6))</f>
        <v>Collège Pays des Abers</v>
      </c>
      <c r="K32" t="str">
        <f>IF(D32="","",VLOOKUP(D32,DOSSARD,8))</f>
        <v>Benjamins Mixtes Etablissement</v>
      </c>
      <c r="L32" t="s">
        <v>257</v>
      </c>
      <c r="M32" t="s">
        <v>107</v>
      </c>
      <c r="N32" s="2" t="str">
        <f t="shared" si="0"/>
        <v>Lannilis</v>
      </c>
    </row>
    <row r="33" spans="1:14" x14ac:dyDescent="0.3">
      <c r="C33" s="8"/>
      <c r="E33" s="2"/>
      <c r="H33" s="2"/>
      <c r="I33" s="2"/>
      <c r="N33" s="2"/>
    </row>
    <row r="34" spans="1:14" x14ac:dyDescent="0.3">
      <c r="A34">
        <f>IF(A29="","",A29+1)</f>
        <v>7</v>
      </c>
      <c r="B34">
        <v>127</v>
      </c>
      <c r="C34">
        <v>14</v>
      </c>
      <c r="D34">
        <v>2085</v>
      </c>
      <c r="E34" s="9">
        <f>IF(D34="","",VLOOKUP(D34,DOSSARD,9))</f>
        <v>5</v>
      </c>
      <c r="F34" s="8" t="str">
        <f>IF(D34="",IF(E34="","",VLOOKUP(E34,licences,3)),VLOOKUP(D34,DOSSARD,2))</f>
        <v>LE HERISSE</v>
      </c>
      <c r="G34" s="8" t="str">
        <f>IF(D34="",IF(E34="","",VLOOKUP(E34,licences,4)),VLOOKUP(D34,DOSSARD,3))</f>
        <v>Gaëtan</v>
      </c>
      <c r="H34" s="9" t="str">
        <f>IF(D34="",IF(E34="","",VLOOKUP(E34,licences,6)),VLOOKUP(D34,DOSSARD,5))</f>
        <v>BG</v>
      </c>
      <c r="I34" s="9" t="str">
        <f>IF(ISNUMBER(SEARCH("f",H34)),"F","G")</f>
        <v>G</v>
      </c>
      <c r="J34" s="8" t="str">
        <f>IF(D34="",IF(E34="","",VLOOKUP(E34,licences,7)),VLOOKUP(D34,DOSSARD,6))</f>
        <v>Collège Germain Pensivy</v>
      </c>
      <c r="K34" s="8" t="str">
        <f>IF(D34="","",VLOOKUP(D34,DOSSARD,8))</f>
        <v>Benjamins Mixtes Etablissement</v>
      </c>
      <c r="L34" t="s">
        <v>251</v>
      </c>
      <c r="M34" t="s">
        <v>107</v>
      </c>
      <c r="N34" s="2" t="str">
        <f t="shared" si="0"/>
        <v>Rosporden</v>
      </c>
    </row>
    <row r="35" spans="1:14" x14ac:dyDescent="0.3">
      <c r="A35" t="str">
        <f>IF(A30="","",A30+1)</f>
        <v/>
      </c>
      <c r="B35">
        <v>127</v>
      </c>
      <c r="C35" s="9">
        <v>26</v>
      </c>
      <c r="D35">
        <v>2104</v>
      </c>
      <c r="E35" s="2">
        <f>IF(D35="","",VLOOKUP(D35,DOSSARD,9))</f>
        <v>8</v>
      </c>
      <c r="F35" t="str">
        <f>IF(D35="",IF(E35="","",VLOOKUP(E35,licences,3)),VLOOKUP(D35,DOSSARD,2))</f>
        <v>MARREC</v>
      </c>
      <c r="G35" t="str">
        <f>IF(D35="",IF(E35="","",VLOOKUP(E35,licences,4)),VLOOKUP(D35,DOSSARD,3))</f>
        <v>Leah</v>
      </c>
      <c r="H35" s="2" t="str">
        <f>IF(D35="",IF(E35="","",VLOOKUP(E35,licences,6)),VLOOKUP(D35,DOSSARD,5))</f>
        <v>BF</v>
      </c>
      <c r="I35" s="2" t="str">
        <f>IF(ISNUMBER(SEARCH("f",H35)),"F","G")</f>
        <v>F</v>
      </c>
      <c r="J35" t="str">
        <f>IF(D35="",IF(E35="","",VLOOKUP(E35,licences,7)),VLOOKUP(D35,DOSSARD,6))</f>
        <v>Collège Germain Pensivy</v>
      </c>
      <c r="K35" t="str">
        <f>IF(D35="","",VLOOKUP(D35,DOSSARD,8))</f>
        <v>Benjamins Mixtes Etablissement</v>
      </c>
      <c r="L35" t="s">
        <v>258</v>
      </c>
      <c r="M35" t="s">
        <v>259</v>
      </c>
      <c r="N35" s="2" t="str">
        <f t="shared" si="0"/>
        <v>Rosporden</v>
      </c>
    </row>
    <row r="36" spans="1:14" x14ac:dyDescent="0.3">
      <c r="A36" t="str">
        <f>IF(A31="","",A31+1)</f>
        <v/>
      </c>
      <c r="B36">
        <v>127</v>
      </c>
      <c r="C36">
        <v>34</v>
      </c>
      <c r="D36">
        <v>2086</v>
      </c>
      <c r="E36" s="2">
        <f>IF(D36="","",VLOOKUP(D36,DOSSARD,9))</f>
        <v>5</v>
      </c>
      <c r="F36" t="str">
        <f>IF(D36="",IF(E36="","",VLOOKUP(E36,licences,3)),VLOOKUP(D36,DOSSARD,2))</f>
        <v>PERON</v>
      </c>
      <c r="G36" t="str">
        <f>IF(D36="",IF(E36="","",VLOOKUP(E36,licences,4)),VLOOKUP(D36,DOSSARD,3))</f>
        <v>Samuel</v>
      </c>
      <c r="H36" s="2" t="str">
        <f>IF(D36="",IF(E36="","",VLOOKUP(E36,licences,6)),VLOOKUP(D36,DOSSARD,5))</f>
        <v>BG</v>
      </c>
      <c r="I36" s="2" t="str">
        <f>IF(ISNUMBER(SEARCH("f",H36)),"F","G")</f>
        <v>G</v>
      </c>
      <c r="J36" t="str">
        <f>IF(D36="",IF(E36="","",VLOOKUP(E36,licences,7)),VLOOKUP(D36,DOSSARD,6))</f>
        <v>Collège Germain Pensivy</v>
      </c>
      <c r="K36" t="str">
        <f>IF(D36="","",VLOOKUP(D36,DOSSARD,8))</f>
        <v>Benjamins Mixtes Etablissement</v>
      </c>
      <c r="L36" t="s">
        <v>251</v>
      </c>
      <c r="M36" t="s">
        <v>259</v>
      </c>
      <c r="N36" s="2" t="str">
        <f t="shared" si="0"/>
        <v>Rosporden</v>
      </c>
    </row>
    <row r="37" spans="1:14" x14ac:dyDescent="0.3">
      <c r="A37" t="str">
        <f>IF(A32="","",A32+1)</f>
        <v/>
      </c>
      <c r="B37">
        <v>127</v>
      </c>
      <c r="C37" s="9">
        <v>53</v>
      </c>
      <c r="D37">
        <v>2100</v>
      </c>
      <c r="E37" s="2">
        <f>IF(D37="","",VLOOKUP(D37,DOSSARD,9))</f>
        <v>8</v>
      </c>
      <c r="F37" t="str">
        <f>IF(D37="",IF(E37="","",VLOOKUP(E37,licences,3)),VLOOKUP(D37,DOSSARD,2))</f>
        <v>CORBINEAU</v>
      </c>
      <c r="G37" t="str">
        <f>IF(D37="",IF(E37="","",VLOOKUP(E37,licences,4)),VLOOKUP(D37,DOSSARD,3))</f>
        <v>Camille</v>
      </c>
      <c r="H37" s="2" t="str">
        <f>IF(D37="",IF(E37="","",VLOOKUP(E37,licences,6)),VLOOKUP(D37,DOSSARD,5))</f>
        <v>BF</v>
      </c>
      <c r="I37" s="2" t="str">
        <f>IF(ISNUMBER(SEARCH("f",H37)),"F","G")</f>
        <v>F</v>
      </c>
      <c r="J37" t="str">
        <f>IF(D37="",IF(E37="","",VLOOKUP(E37,licences,7)),VLOOKUP(D37,DOSSARD,6))</f>
        <v>Collège Germain Pensivy</v>
      </c>
      <c r="K37" t="str">
        <f>IF(D37="","",VLOOKUP(D37,DOSSARD,8))</f>
        <v>Benjamins Mixtes Etablissement</v>
      </c>
      <c r="L37" t="s">
        <v>251</v>
      </c>
      <c r="M37" t="s">
        <v>259</v>
      </c>
      <c r="N37" s="2" t="str">
        <f t="shared" si="0"/>
        <v>Rosporden</v>
      </c>
    </row>
    <row r="38" spans="1:14" x14ac:dyDescent="0.3">
      <c r="C38" s="9"/>
      <c r="E38" s="2"/>
      <c r="H38" s="2"/>
      <c r="I38" s="2"/>
      <c r="N38" s="2"/>
    </row>
    <row r="39" spans="1:14" x14ac:dyDescent="0.3">
      <c r="A39">
        <f>IF(A34="","",A34+1)</f>
        <v>8</v>
      </c>
      <c r="B39">
        <v>129</v>
      </c>
      <c r="C39" s="8">
        <v>3</v>
      </c>
      <c r="D39">
        <v>102</v>
      </c>
      <c r="E39" s="9">
        <f>IF(D39="","",VLOOKUP(D39,DOSSARD,9))</f>
        <v>5</v>
      </c>
      <c r="F39" s="8" t="str">
        <f>IF(D39="",IF(E39="","",VLOOKUP(E39,licences,3)),VLOOKUP(D39,DOSSARD,2))</f>
        <v>FLATRES ORLY</v>
      </c>
      <c r="G39" s="8" t="str">
        <f>IF(D39="",IF(E39="","",VLOOKUP(E39,licences,4)),VLOOKUP(D39,DOSSARD,3))</f>
        <v>ANTOINE</v>
      </c>
      <c r="H39" s="9" t="str">
        <f>IF(D39="",IF(E39="","",VLOOKUP(E39,licences,6)),VLOOKUP(D39,DOSSARD,5))</f>
        <v>BG</v>
      </c>
      <c r="I39" s="9" t="str">
        <f>IF(ISNUMBER(SEARCH("f",H39)),"F","G")</f>
        <v>G</v>
      </c>
      <c r="J39" s="8" t="str">
        <f>IF(D39="",IF(E39="","",VLOOKUP(E39,licences,7)),VLOOKUP(D39,DOSSARD,6))</f>
        <v>Iroise</v>
      </c>
      <c r="K39" s="8" t="str">
        <f>IF(D39="","",VLOOKUP(D39,DOSSARD,8))</f>
        <v>Benjamins Mixtes Etablissement</v>
      </c>
      <c r="L39" t="s">
        <v>260</v>
      </c>
      <c r="M39" t="s">
        <v>259</v>
      </c>
      <c r="N39" s="2" t="str">
        <f t="shared" si="0"/>
        <v>Brest</v>
      </c>
    </row>
    <row r="40" spans="1:14" x14ac:dyDescent="0.3">
      <c r="A40" t="str">
        <f>IF(A35="","",A35+1)</f>
        <v/>
      </c>
      <c r="B40">
        <v>129</v>
      </c>
      <c r="C40" s="8">
        <v>16</v>
      </c>
      <c r="D40">
        <v>106</v>
      </c>
      <c r="E40" s="9">
        <f>IF(D40="","",VLOOKUP(D40,DOSSARD,9))</f>
        <v>5</v>
      </c>
      <c r="F40" s="8" t="str">
        <f>IF(D40="",IF(E40="","",VLOOKUP(E40,licences,3)),VLOOKUP(D40,DOSSARD,2))</f>
        <v>THOMAS</v>
      </c>
      <c r="G40" s="8" t="str">
        <f>IF(D40="",IF(E40="","",VLOOKUP(E40,licences,4)),VLOOKUP(D40,DOSSARD,3))</f>
        <v>ELOUAN</v>
      </c>
      <c r="H40" s="9" t="str">
        <f>IF(D40="",IF(E40="","",VLOOKUP(E40,licences,6)),VLOOKUP(D40,DOSSARD,5))</f>
        <v>BG</v>
      </c>
      <c r="I40" s="9" t="str">
        <f>IF(ISNUMBER(SEARCH("f",H40)),"F","G")</f>
        <v>G</v>
      </c>
      <c r="J40" s="8" t="str">
        <f>IF(D40="",IF(E40="","",VLOOKUP(E40,licences,7)),VLOOKUP(D40,DOSSARD,6))</f>
        <v>Iroise</v>
      </c>
      <c r="K40" s="8" t="str">
        <f>IF(D40="","",VLOOKUP(D40,DOSSARD,8))</f>
        <v>Benjamins Mixtes Etablissement</v>
      </c>
      <c r="L40" t="s">
        <v>180</v>
      </c>
      <c r="M40" t="s">
        <v>109</v>
      </c>
      <c r="N40" s="2" t="str">
        <f t="shared" si="0"/>
        <v>Brest</v>
      </c>
    </row>
    <row r="41" spans="1:14" x14ac:dyDescent="0.3">
      <c r="A41" t="str">
        <f>IF(A36="","",A36+1)</f>
        <v/>
      </c>
      <c r="B41">
        <v>129</v>
      </c>
      <c r="C41" s="9">
        <v>46</v>
      </c>
      <c r="D41">
        <v>130</v>
      </c>
      <c r="E41" s="2">
        <f>IF(D41="","",VLOOKUP(D41,DOSSARD,9))</f>
        <v>8</v>
      </c>
      <c r="F41" t="str">
        <f>IF(D41="",IF(E41="","",VLOOKUP(E41,licences,3)),VLOOKUP(D41,DOSSARD,2))</f>
        <v>SOHIER LE BIHAN</v>
      </c>
      <c r="G41" t="str">
        <f>IF(D41="",IF(E41="","",VLOOKUP(E41,licences,4)),VLOOKUP(D41,DOSSARD,3))</f>
        <v>Alwena</v>
      </c>
      <c r="H41" s="2" t="str">
        <f>IF(D41="",IF(E41="","",VLOOKUP(E41,licences,6)),VLOOKUP(D41,DOSSARD,5))</f>
        <v>BF</v>
      </c>
      <c r="I41" s="2" t="str">
        <f>IF(ISNUMBER(SEARCH("f",H41)),"F","G")</f>
        <v>F</v>
      </c>
      <c r="J41" t="str">
        <f>IF(D41="",IF(E41="","",VLOOKUP(E41,licences,7)),VLOOKUP(D41,DOSSARD,6))</f>
        <v>Iroise</v>
      </c>
      <c r="K41" t="str">
        <f>IF(D41="","",VLOOKUP(D41,DOSSARD,8))</f>
        <v>Benjamins Mixtes Etablissement</v>
      </c>
      <c r="L41" t="s">
        <v>261</v>
      </c>
      <c r="M41" t="s">
        <v>109</v>
      </c>
      <c r="N41" s="2" t="str">
        <f t="shared" si="0"/>
        <v>Brest</v>
      </c>
    </row>
    <row r="42" spans="1:14" x14ac:dyDescent="0.3">
      <c r="A42" t="str">
        <f>IF(A37="","",A37+1)</f>
        <v/>
      </c>
      <c r="B42">
        <v>129</v>
      </c>
      <c r="C42" s="9">
        <v>64</v>
      </c>
      <c r="D42">
        <v>127</v>
      </c>
      <c r="E42" s="2">
        <f>IF(D42="","",VLOOKUP(D42,DOSSARD,9))</f>
        <v>8</v>
      </c>
      <c r="F42" t="str">
        <f>IF(D42="",IF(E42="","",VLOOKUP(E42,licences,3)),VLOOKUP(D42,DOSSARD,2))</f>
        <v>GELEOC</v>
      </c>
      <c r="G42" t="str">
        <f>IF(D42="",IF(E42="","",VLOOKUP(E42,licences,4)),VLOOKUP(D42,DOSSARD,3))</f>
        <v>Léonie</v>
      </c>
      <c r="H42" s="2" t="str">
        <f>IF(D42="",IF(E42="","",VLOOKUP(E42,licences,6)),VLOOKUP(D42,DOSSARD,5))</f>
        <v>BF</v>
      </c>
      <c r="I42" s="2" t="str">
        <f>IF(ISNUMBER(SEARCH("f",H42)),"F","G")</f>
        <v>F</v>
      </c>
      <c r="J42" t="str">
        <f>IF(D42="",IF(E42="","",VLOOKUP(E42,licences,7)),VLOOKUP(D42,DOSSARD,6))</f>
        <v>Iroise</v>
      </c>
      <c r="K42" t="str">
        <f>IF(D42="","",VLOOKUP(D42,DOSSARD,8))</f>
        <v>Benjamins Mixtes Etablissement</v>
      </c>
      <c r="L42" t="s">
        <v>262</v>
      </c>
      <c r="M42" t="s">
        <v>110</v>
      </c>
      <c r="N42" s="2" t="str">
        <f t="shared" si="0"/>
        <v>Brest</v>
      </c>
    </row>
    <row r="43" spans="1:14" x14ac:dyDescent="0.3">
      <c r="C43" s="9"/>
      <c r="E43" s="2"/>
      <c r="H43" s="2"/>
      <c r="I43" s="2"/>
      <c r="N43" s="2"/>
    </row>
    <row r="44" spans="1:14" x14ac:dyDescent="0.3">
      <c r="A44">
        <f>IF(A39="","",A39+1)</f>
        <v>9</v>
      </c>
      <c r="B44">
        <v>136</v>
      </c>
      <c r="C44" s="9">
        <v>4</v>
      </c>
      <c r="D44">
        <v>1707</v>
      </c>
      <c r="E44" s="9">
        <f>IF(D44="","",VLOOKUP(D44,DOSSARD,9))</f>
        <v>8</v>
      </c>
      <c r="F44" s="8" t="str">
        <f>IF(D44="",IF(E44="","",VLOOKUP(E44,licences,3)),VLOOKUP(D44,DOSSARD,2))</f>
        <v>LE GALL</v>
      </c>
      <c r="G44" s="8" t="str">
        <f>IF(D44="",IF(E44="","",VLOOKUP(E44,licences,4)),VLOOKUP(D44,DOSSARD,3))</f>
        <v>Soizic</v>
      </c>
      <c r="H44" s="9" t="str">
        <f>IF(D44="",IF(E44="","",VLOOKUP(E44,licences,6)),VLOOKUP(D44,DOSSARD,5))</f>
        <v>BF</v>
      </c>
      <c r="I44" s="9" t="str">
        <f>IF(ISNUMBER(SEARCH("f",H44)),"F","G")</f>
        <v>F</v>
      </c>
      <c r="J44" s="8" t="str">
        <f>IF(D44="",IF(E44="","",VLOOKUP(E44,licences,7)),VLOOKUP(D44,DOSSARD,6))</f>
        <v>Collège Henri Le Moal</v>
      </c>
      <c r="K44" s="8" t="str">
        <f>IF(D44="","",VLOOKUP(D44,DOSSARD,8))</f>
        <v>Benjamins Mixtes Etablissement</v>
      </c>
      <c r="L44" t="s">
        <v>263</v>
      </c>
      <c r="M44" t="s">
        <v>110</v>
      </c>
      <c r="N44" s="2" t="str">
        <f t="shared" si="0"/>
        <v>Plozévet</v>
      </c>
    </row>
    <row r="45" spans="1:14" x14ac:dyDescent="0.3">
      <c r="A45" t="str">
        <f>IF(A40="","",A40+1)</f>
        <v/>
      </c>
      <c r="B45">
        <v>136</v>
      </c>
      <c r="C45">
        <v>27</v>
      </c>
      <c r="D45">
        <v>1693</v>
      </c>
      <c r="E45" s="2">
        <f>IF(D45="","",VLOOKUP(D45,DOSSARD,9))</f>
        <v>5</v>
      </c>
      <c r="F45" t="str">
        <f>IF(D45="",IF(E45="","",VLOOKUP(E45,licences,3)),VLOOKUP(D45,DOSSARD,2))</f>
        <v>MIGNON LE VAILLANT</v>
      </c>
      <c r="G45" t="str">
        <f>IF(D45="",IF(E45="","",VLOOKUP(E45,licences,4)),VLOOKUP(D45,DOSSARD,3))</f>
        <v>MAEL</v>
      </c>
      <c r="H45" s="2" t="str">
        <f>IF(D45="",IF(E45="","",VLOOKUP(E45,licences,6)),VLOOKUP(D45,DOSSARD,5))</f>
        <v>BG</v>
      </c>
      <c r="I45" s="2" t="str">
        <f>IF(ISNUMBER(SEARCH("f",H45)),"F","G")</f>
        <v>G</v>
      </c>
      <c r="J45" t="str">
        <f>IF(D45="",IF(E45="","",VLOOKUP(E45,licences,7)),VLOOKUP(D45,DOSSARD,6))</f>
        <v>Collège Henri Le Moal</v>
      </c>
      <c r="K45" t="str">
        <f>IF(D45="","",VLOOKUP(D45,DOSSARD,8))</f>
        <v>Benjamins Mixtes Etablissement</v>
      </c>
      <c r="L45" t="s">
        <v>254</v>
      </c>
      <c r="M45" t="s">
        <v>110</v>
      </c>
      <c r="N45" s="2" t="str">
        <f t="shared" si="0"/>
        <v>Plozévet</v>
      </c>
    </row>
    <row r="46" spans="1:14" x14ac:dyDescent="0.3">
      <c r="A46" t="str">
        <f>IF(A41="","",A41+1)</f>
        <v/>
      </c>
      <c r="B46">
        <v>136</v>
      </c>
      <c r="C46">
        <v>37</v>
      </c>
      <c r="D46">
        <v>1695</v>
      </c>
      <c r="E46" s="2">
        <f>IF(D46="","",VLOOKUP(D46,DOSSARD,9))</f>
        <v>5</v>
      </c>
      <c r="F46" t="str">
        <f>IF(D46="",IF(E46="","",VLOOKUP(E46,licences,3)),VLOOKUP(D46,DOSSARD,2))</f>
        <v>SIMON</v>
      </c>
      <c r="G46" t="str">
        <f>IF(D46="",IF(E46="","",VLOOKUP(E46,licences,4)),VLOOKUP(D46,DOSSARD,3))</f>
        <v>Gaston</v>
      </c>
      <c r="H46" s="2" t="str">
        <f>IF(D46="",IF(E46="","",VLOOKUP(E46,licences,6)),VLOOKUP(D46,DOSSARD,5))</f>
        <v>BG</v>
      </c>
      <c r="I46" s="2" t="str">
        <f>IF(ISNUMBER(SEARCH("f",H46)),"F","G")</f>
        <v>G</v>
      </c>
      <c r="J46" t="str">
        <f>IF(D46="",IF(E46="","",VLOOKUP(E46,licences,7)),VLOOKUP(D46,DOSSARD,6))</f>
        <v>Collège Henri Le Moal</v>
      </c>
      <c r="K46" t="str">
        <f>IF(D46="","",VLOOKUP(D46,DOSSARD,8))</f>
        <v>Benjamins Mixtes Etablissement</v>
      </c>
      <c r="L46" t="s">
        <v>263</v>
      </c>
      <c r="M46" t="s">
        <v>110</v>
      </c>
      <c r="N46" s="2" t="str">
        <f t="shared" si="0"/>
        <v>Plozévet</v>
      </c>
    </row>
    <row r="47" spans="1:14" x14ac:dyDescent="0.3">
      <c r="A47" t="str">
        <f>IF(A42="","",A42+1)</f>
        <v/>
      </c>
      <c r="B47">
        <v>136</v>
      </c>
      <c r="C47" s="9">
        <v>68</v>
      </c>
      <c r="D47">
        <v>1706</v>
      </c>
      <c r="E47" s="2">
        <f>IF(D47="","",VLOOKUP(D47,DOSSARD,9))</f>
        <v>8</v>
      </c>
      <c r="F47" t="str">
        <f>IF(D47="",IF(E47="","",VLOOKUP(E47,licences,3)),VLOOKUP(D47,DOSSARD,2))</f>
        <v>CRECHMINE</v>
      </c>
      <c r="G47" t="str">
        <f>IF(D47="",IF(E47="","",VLOOKUP(E47,licences,4)),VLOOKUP(D47,DOSSARD,3))</f>
        <v>LISE</v>
      </c>
      <c r="H47" s="2" t="str">
        <f>IF(D47="",IF(E47="","",VLOOKUP(E47,licences,6)),VLOOKUP(D47,DOSSARD,5))</f>
        <v>BF</v>
      </c>
      <c r="I47" s="2" t="str">
        <f>IF(ISNUMBER(SEARCH("f",H47)),"F","G")</f>
        <v>F</v>
      </c>
      <c r="J47" t="str">
        <f>IF(D47="",IF(E47="","",VLOOKUP(E47,licences,7)),VLOOKUP(D47,DOSSARD,6))</f>
        <v>Collège Henri Le Moal</v>
      </c>
      <c r="K47" t="str">
        <f>IF(D47="","",VLOOKUP(D47,DOSSARD,8))</f>
        <v>Benjamins Mixtes Etablissement</v>
      </c>
      <c r="L47" t="s">
        <v>264</v>
      </c>
      <c r="M47" t="s">
        <v>110</v>
      </c>
      <c r="N47" s="2" t="str">
        <f t="shared" si="0"/>
        <v>Plozévet</v>
      </c>
    </row>
    <row r="48" spans="1:14" x14ac:dyDescent="0.3">
      <c r="C48" s="9"/>
      <c r="E48" s="2"/>
      <c r="H48" s="2"/>
      <c r="I48" s="2"/>
      <c r="N48" s="2"/>
    </row>
    <row r="49" spans="1:14" x14ac:dyDescent="0.3">
      <c r="A49">
        <f>IF(A44="","",A44+1)</f>
        <v>10</v>
      </c>
      <c r="B49">
        <v>149</v>
      </c>
      <c r="C49" s="9">
        <v>6</v>
      </c>
      <c r="D49">
        <v>1467</v>
      </c>
      <c r="E49" s="9">
        <f>IF(D49="","",VLOOKUP(D49,DOSSARD,9))</f>
        <v>8</v>
      </c>
      <c r="F49" s="8" t="str">
        <f>IF(D49="",IF(E49="","",VLOOKUP(E49,licences,3)),VLOOKUP(D49,DOSSARD,2))</f>
        <v>BONNIN</v>
      </c>
      <c r="G49" s="8" t="str">
        <f>IF(D49="",IF(E49="","",VLOOKUP(E49,licences,4)),VLOOKUP(D49,DOSSARD,3))</f>
        <v>LOUISE</v>
      </c>
      <c r="H49" s="9" t="str">
        <f>IF(D49="",IF(E49="","",VLOOKUP(E49,licences,6)),VLOOKUP(D49,DOSSARD,5))</f>
        <v>BF</v>
      </c>
      <c r="I49" s="9" t="str">
        <f>IF(ISNUMBER(SEARCH("f",H49)),"F","G")</f>
        <v>F</v>
      </c>
      <c r="J49" s="8" t="str">
        <f>IF(D49="",IF(E49="","",VLOOKUP(E49,licences,7)),VLOOKUP(D49,DOSSARD,6))</f>
        <v>Collège Edouard Quéau</v>
      </c>
      <c r="K49" s="8" t="str">
        <f>IF(D49="","",VLOOKUP(D49,DOSSARD,8))</f>
        <v>Benjamins Mixtes Etablissement</v>
      </c>
      <c r="L49" t="s">
        <v>265</v>
      </c>
      <c r="M49" t="s">
        <v>113</v>
      </c>
      <c r="N49" s="2" t="str">
        <f t="shared" si="0"/>
        <v>Ploudalmézeau</v>
      </c>
    </row>
    <row r="50" spans="1:14" x14ac:dyDescent="0.3">
      <c r="A50" t="str">
        <f>IF(A45="","",A45+1)</f>
        <v/>
      </c>
      <c r="B50">
        <v>149</v>
      </c>
      <c r="C50" s="9">
        <v>43</v>
      </c>
      <c r="D50">
        <v>1469</v>
      </c>
      <c r="E50" s="2">
        <f>IF(D50="","",VLOOKUP(D50,DOSSARD,9))</f>
        <v>8</v>
      </c>
      <c r="F50" t="str">
        <f>IF(D50="",IF(E50="","",VLOOKUP(E50,licences,3)),VLOOKUP(D50,DOSSARD,2))</f>
        <v>HAMARD</v>
      </c>
      <c r="G50" t="str">
        <f>IF(D50="",IF(E50="","",VLOOKUP(E50,licences,4)),VLOOKUP(D50,DOSSARD,3))</f>
        <v>JOSEPHINE</v>
      </c>
      <c r="H50" s="2" t="str">
        <f>IF(D50="",IF(E50="","",VLOOKUP(E50,licences,6)),VLOOKUP(D50,DOSSARD,5))</f>
        <v>BF</v>
      </c>
      <c r="I50" s="2" t="str">
        <f>IF(ISNUMBER(SEARCH("f",H50)),"F","G")</f>
        <v>F</v>
      </c>
      <c r="J50" t="str">
        <f>IF(D50="",IF(E50="","",VLOOKUP(E50,licences,7)),VLOOKUP(D50,DOSSARD,6))</f>
        <v>Collège Edouard Quéau</v>
      </c>
      <c r="K50" t="str">
        <f>IF(D50="","",VLOOKUP(D50,DOSSARD,8))</f>
        <v>Benjamins Mixtes Etablissement</v>
      </c>
      <c r="L50" t="s">
        <v>265</v>
      </c>
      <c r="M50" t="s">
        <v>113</v>
      </c>
      <c r="N50" s="2" t="str">
        <f t="shared" si="0"/>
        <v>Ploudalmézeau</v>
      </c>
    </row>
    <row r="51" spans="1:14" x14ac:dyDescent="0.3">
      <c r="A51" t="str">
        <f>IF(A46="","",A46+1)</f>
        <v/>
      </c>
      <c r="B51">
        <v>149</v>
      </c>
      <c r="C51">
        <v>45</v>
      </c>
      <c r="D51">
        <v>1462</v>
      </c>
      <c r="E51" s="2">
        <f>IF(D51="","",VLOOKUP(D51,DOSSARD,9))</f>
        <v>5</v>
      </c>
      <c r="F51" t="str">
        <f>IF(D51="",IF(E51="","",VLOOKUP(E51,licences,3)),VLOOKUP(D51,DOSSARD,2))</f>
        <v>QUINIOU</v>
      </c>
      <c r="G51" t="str">
        <f>IF(D51="",IF(E51="","",VLOOKUP(E51,licences,4)),VLOOKUP(D51,DOSSARD,3))</f>
        <v>Paul</v>
      </c>
      <c r="H51" s="2" t="str">
        <f>IF(D51="",IF(E51="","",VLOOKUP(E51,licences,6)),VLOOKUP(D51,DOSSARD,5))</f>
        <v>BG</v>
      </c>
      <c r="I51" s="2" t="str">
        <f>IF(ISNUMBER(SEARCH("f",H51)),"F","G")</f>
        <v>G</v>
      </c>
      <c r="J51" t="str">
        <f>IF(D51="",IF(E51="","",VLOOKUP(E51,licences,7)),VLOOKUP(D51,DOSSARD,6))</f>
        <v>Collège Edouard Quéau</v>
      </c>
      <c r="K51" t="str">
        <f>IF(D51="","",VLOOKUP(D51,DOSSARD,8))</f>
        <v>Benjamins Mixtes Etablissement</v>
      </c>
      <c r="L51" t="s">
        <v>266</v>
      </c>
      <c r="M51" t="s">
        <v>113</v>
      </c>
      <c r="N51" s="2" t="str">
        <f t="shared" si="0"/>
        <v>Ploudalmézeau</v>
      </c>
    </row>
    <row r="52" spans="1:14" x14ac:dyDescent="0.3">
      <c r="A52" t="str">
        <f>IF(A47="","",A47+1)</f>
        <v/>
      </c>
      <c r="B52">
        <v>149</v>
      </c>
      <c r="C52">
        <v>55</v>
      </c>
      <c r="D52">
        <v>1453</v>
      </c>
      <c r="E52" s="2">
        <f>IF(D52="","",VLOOKUP(D52,DOSSARD,9))</f>
        <v>5</v>
      </c>
      <c r="F52" t="str">
        <f>IF(D52="",IF(E52="","",VLOOKUP(E52,licences,3)),VLOOKUP(D52,DOSSARD,2))</f>
        <v>DIVERRES</v>
      </c>
      <c r="G52" t="str">
        <f>IF(D52="",IF(E52="","",VLOOKUP(E52,licences,4)),VLOOKUP(D52,DOSSARD,3))</f>
        <v>YANIS</v>
      </c>
      <c r="H52" s="2" t="str">
        <f>IF(D52="",IF(E52="","",VLOOKUP(E52,licences,6)),VLOOKUP(D52,DOSSARD,5))</f>
        <v>BG</v>
      </c>
      <c r="I52" s="2" t="str">
        <f>IF(ISNUMBER(SEARCH("f",H52)),"F","G")</f>
        <v>G</v>
      </c>
      <c r="J52" t="str">
        <f>IF(D52="",IF(E52="","",VLOOKUP(E52,licences,7)),VLOOKUP(D52,DOSSARD,6))</f>
        <v>Collège Edouard Quéau</v>
      </c>
      <c r="K52" t="str">
        <f>IF(D52="","",VLOOKUP(D52,DOSSARD,8))</f>
        <v>Benjamins Mixtes Etablissement</v>
      </c>
      <c r="L52" t="s">
        <v>266</v>
      </c>
      <c r="M52" t="s">
        <v>113</v>
      </c>
      <c r="N52" s="2" t="str">
        <f t="shared" si="0"/>
        <v>Ploudalmézeau</v>
      </c>
    </row>
    <row r="53" spans="1:14" x14ac:dyDescent="0.3">
      <c r="E53" s="2"/>
      <c r="H53" s="2"/>
      <c r="I53" s="2"/>
      <c r="N53" s="2"/>
    </row>
    <row r="54" spans="1:14" x14ac:dyDescent="0.3">
      <c r="A54">
        <f>IF(A49="","",A49+1)</f>
        <v>11</v>
      </c>
      <c r="B54">
        <v>160</v>
      </c>
      <c r="C54" s="9">
        <v>11</v>
      </c>
      <c r="D54">
        <v>1019</v>
      </c>
      <c r="E54" s="9">
        <f>IF(D54="","",VLOOKUP(D54,DOSSARD,9))</f>
        <v>8</v>
      </c>
      <c r="F54" s="8" t="str">
        <f>IF(D54="",IF(E54="","",VLOOKUP(E54,licences,3)),VLOOKUP(D54,DOSSARD,2))</f>
        <v>DOBO BI</v>
      </c>
      <c r="G54" s="8" t="str">
        <f>IF(D54="",IF(E54="","",VLOOKUP(E54,licences,4)),VLOOKUP(D54,DOSSARD,3))</f>
        <v>Anouk</v>
      </c>
      <c r="H54" s="9" t="str">
        <f>IF(D54="",IF(E54="","",VLOOKUP(E54,licences,6)),VLOOKUP(D54,DOSSARD,5))</f>
        <v>BF</v>
      </c>
      <c r="I54" s="9" t="str">
        <f>IF(ISNUMBER(SEARCH("f",H54)),"F","G")</f>
        <v>F</v>
      </c>
      <c r="J54" s="8" t="str">
        <f>IF(D54="",IF(E54="","",VLOOKUP(E54,licences,7)),VLOOKUP(D54,DOSSARD,6))</f>
        <v>Collège Aux Quatre Vents</v>
      </c>
      <c r="K54" s="8" t="str">
        <f>IF(D54="","",VLOOKUP(D54,DOSSARD,8))</f>
        <v>Benjamins Mixtes Etablissement</v>
      </c>
      <c r="L54" t="s">
        <v>267</v>
      </c>
      <c r="M54" t="s">
        <v>113</v>
      </c>
      <c r="N54" s="2" t="str">
        <f t="shared" si="0"/>
        <v>Lanmeur</v>
      </c>
    </row>
    <row r="55" spans="1:14" x14ac:dyDescent="0.3">
      <c r="A55" t="str">
        <f>IF(A50="","",A50+1)</f>
        <v/>
      </c>
      <c r="B55">
        <v>160</v>
      </c>
      <c r="C55" s="9">
        <v>15</v>
      </c>
      <c r="D55">
        <v>1017</v>
      </c>
      <c r="E55" s="9">
        <f>IF(D55="","",VLOOKUP(D55,DOSSARD,9))</f>
        <v>8</v>
      </c>
      <c r="F55" s="8" t="str">
        <f>IF(D55="",IF(E55="","",VLOOKUP(E55,licences,3)),VLOOKUP(D55,DOSSARD,2))</f>
        <v>BELUGOU PAMPARAY</v>
      </c>
      <c r="G55" s="8" t="str">
        <f>IF(D55="",IF(E55="","",VLOOKUP(E55,licences,4)),VLOOKUP(D55,DOSSARD,3))</f>
        <v>Abby</v>
      </c>
      <c r="H55" s="9" t="str">
        <f>IF(D55="",IF(E55="","",VLOOKUP(E55,licences,6)),VLOOKUP(D55,DOSSARD,5))</f>
        <v>BF</v>
      </c>
      <c r="I55" s="9" t="str">
        <f>IF(ISNUMBER(SEARCH("f",H55)),"F","G")</f>
        <v>F</v>
      </c>
      <c r="J55" s="8" t="str">
        <f>IF(D55="",IF(E55="","",VLOOKUP(E55,licences,7)),VLOOKUP(D55,DOSSARD,6))</f>
        <v>Collège Aux Quatre Vents</v>
      </c>
      <c r="K55" s="8" t="str">
        <f>IF(D55="","",VLOOKUP(D55,DOSSARD,8))</f>
        <v>Benjamins Mixtes Etablissement</v>
      </c>
      <c r="L55" t="s">
        <v>268</v>
      </c>
      <c r="M55" t="s">
        <v>113</v>
      </c>
      <c r="N55" s="2" t="str">
        <f t="shared" si="0"/>
        <v>Lanmeur</v>
      </c>
    </row>
    <row r="56" spans="1:14" x14ac:dyDescent="0.3">
      <c r="A56" t="str">
        <f>IF(A51="","",A51+1)</f>
        <v/>
      </c>
      <c r="B56">
        <v>160</v>
      </c>
      <c r="C56">
        <v>42</v>
      </c>
      <c r="D56">
        <v>1012</v>
      </c>
      <c r="E56" s="2">
        <f>IF(D56="","",VLOOKUP(D56,DOSSARD,9))</f>
        <v>5</v>
      </c>
      <c r="F56" t="str">
        <f>IF(D56="",IF(E56="","",VLOOKUP(E56,licences,3)),VLOOKUP(D56,DOSSARD,2))</f>
        <v>BOUGET</v>
      </c>
      <c r="G56" t="str">
        <f>IF(D56="",IF(E56="","",VLOOKUP(E56,licences,4)),VLOOKUP(D56,DOSSARD,3))</f>
        <v>Hugo</v>
      </c>
      <c r="H56" s="2" t="str">
        <f>IF(D56="",IF(E56="","",VLOOKUP(E56,licences,6)),VLOOKUP(D56,DOSSARD,5))</f>
        <v>BG</v>
      </c>
      <c r="I56" s="2" t="str">
        <f>IF(ISNUMBER(SEARCH("f",H56)),"F","G")</f>
        <v>G</v>
      </c>
      <c r="J56" t="str">
        <f>IF(D56="",IF(E56="","",VLOOKUP(E56,licences,7)),VLOOKUP(D56,DOSSARD,6))</f>
        <v>Collège Aux Quatre Vents</v>
      </c>
      <c r="K56" t="str">
        <f>IF(D56="","",VLOOKUP(D56,DOSSARD,8))</f>
        <v>Benjamins Mixtes Etablissement</v>
      </c>
      <c r="L56" t="s">
        <v>228</v>
      </c>
      <c r="M56" t="s">
        <v>116</v>
      </c>
      <c r="N56" s="2" t="str">
        <f t="shared" si="0"/>
        <v>Lanmeur</v>
      </c>
    </row>
    <row r="57" spans="1:14" x14ac:dyDescent="0.3">
      <c r="A57" t="str">
        <f>IF(A52="","",A52+1)</f>
        <v/>
      </c>
      <c r="B57">
        <v>160</v>
      </c>
      <c r="C57">
        <v>92</v>
      </c>
      <c r="D57">
        <v>1010</v>
      </c>
      <c r="E57" s="2">
        <f>IF(D57="","",VLOOKUP(D57,DOSSARD,9))</f>
        <v>5</v>
      </c>
      <c r="F57" t="str">
        <f>IF(D57="",IF(E57="","",VLOOKUP(E57,licences,3)),VLOOKUP(D57,DOSSARD,2))</f>
        <v>BARC</v>
      </c>
      <c r="G57" t="str">
        <f>IF(D57="",IF(E57="","",VLOOKUP(E57,licences,4)),VLOOKUP(D57,DOSSARD,3))</f>
        <v>Clément</v>
      </c>
      <c r="H57" s="2" t="str">
        <f>IF(D57="",IF(E57="","",VLOOKUP(E57,licences,6)),VLOOKUP(D57,DOSSARD,5))</f>
        <v>BG</v>
      </c>
      <c r="I57" s="2" t="str">
        <f>IF(ISNUMBER(SEARCH("f",H57)),"F","G")</f>
        <v>G</v>
      </c>
      <c r="J57" t="str">
        <f>IF(D57="",IF(E57="","",VLOOKUP(E57,licences,7)),VLOOKUP(D57,DOSSARD,6))</f>
        <v>Collège Aux Quatre Vents</v>
      </c>
      <c r="K57" t="str">
        <f>IF(D57="","",VLOOKUP(D57,DOSSARD,8))</f>
        <v>Benjamins Mixtes Etablissement</v>
      </c>
      <c r="L57" t="s">
        <v>228</v>
      </c>
      <c r="M57" t="s">
        <v>116</v>
      </c>
      <c r="N57" s="2" t="str">
        <f t="shared" si="0"/>
        <v>Lanmeur</v>
      </c>
    </row>
    <row r="58" spans="1:14" x14ac:dyDescent="0.3">
      <c r="E58" s="2"/>
      <c r="H58" s="2"/>
      <c r="I58" s="2"/>
      <c r="N58" s="2"/>
    </row>
    <row r="59" spans="1:14" x14ac:dyDescent="0.3">
      <c r="A59">
        <f>IF(A54="","",A54+1)</f>
        <v>12</v>
      </c>
      <c r="B59">
        <v>173</v>
      </c>
      <c r="C59" s="8">
        <v>4</v>
      </c>
      <c r="D59">
        <v>1368</v>
      </c>
      <c r="E59" s="9">
        <f>IF(D59="","",VLOOKUP(D59,DOSSARD,9))</f>
        <v>5</v>
      </c>
      <c r="F59" s="8" t="str">
        <f>IF(D59="",IF(E59="","",VLOOKUP(E59,licences,3)),VLOOKUP(D59,DOSSARD,2))</f>
        <v>ELLEGOET</v>
      </c>
      <c r="G59" s="8" t="str">
        <f>IF(D59="",IF(E59="","",VLOOKUP(E59,licences,4)),VLOOKUP(D59,DOSSARD,3))</f>
        <v>Tom</v>
      </c>
      <c r="H59" s="9" t="str">
        <f>IF(D59="",IF(E59="","",VLOOKUP(E59,licences,6)),VLOOKUP(D59,DOSSARD,5))</f>
        <v>BG</v>
      </c>
      <c r="I59" s="9" t="str">
        <f>IF(ISNUMBER(SEARCH("f",H59)),"F","G")</f>
        <v>G</v>
      </c>
      <c r="J59" s="8" t="str">
        <f>IF(D59="",IF(E59="","",VLOOKUP(E59,licences,7)),VLOOKUP(D59,DOSSARD,6))</f>
        <v>Collège Nelson Mandela</v>
      </c>
      <c r="K59" s="8" t="str">
        <f>IF(D59="","",VLOOKUP(D59,DOSSARD,8))</f>
        <v>Benjamins Mixtes Etablissement</v>
      </c>
      <c r="L59" t="s">
        <v>269</v>
      </c>
      <c r="M59" t="s">
        <v>270</v>
      </c>
      <c r="N59" s="2" t="str">
        <f t="shared" si="0"/>
        <v>Plabennec</v>
      </c>
    </row>
    <row r="60" spans="1:14" x14ac:dyDescent="0.3">
      <c r="A60" t="str">
        <f>IF(A55="","",A55+1)</f>
        <v/>
      </c>
      <c r="B60">
        <v>173</v>
      </c>
      <c r="C60" s="8">
        <v>10</v>
      </c>
      <c r="D60">
        <v>1377</v>
      </c>
      <c r="E60" s="9">
        <f>IF(D60="","",VLOOKUP(D60,DOSSARD,9))</f>
        <v>5</v>
      </c>
      <c r="F60" s="8" t="str">
        <f>IF(D60="",IF(E60="","",VLOOKUP(E60,licences,3)),VLOOKUP(D60,DOSSARD,2))</f>
        <v>MARRY LE CAM</v>
      </c>
      <c r="G60" s="8" t="str">
        <f>IF(D60="",IF(E60="","",VLOOKUP(E60,licences,4)),VLOOKUP(D60,DOSSARD,3))</f>
        <v>Naël</v>
      </c>
      <c r="H60" s="9" t="str">
        <f>IF(D60="",IF(E60="","",VLOOKUP(E60,licences,6)),VLOOKUP(D60,DOSSARD,5))</f>
        <v>BG</v>
      </c>
      <c r="I60" s="9" t="str">
        <f>IF(ISNUMBER(SEARCH("f",H60)),"F","G")</f>
        <v>G</v>
      </c>
      <c r="J60" s="8" t="str">
        <f>IF(D60="",IF(E60="","",VLOOKUP(E60,licences,7)),VLOOKUP(D60,DOSSARD,6))</f>
        <v>Collège Nelson Mandela</v>
      </c>
      <c r="K60" s="8" t="str">
        <f>IF(D60="","",VLOOKUP(D60,DOSSARD,8))</f>
        <v>Benjamins Mixtes Etablissement</v>
      </c>
      <c r="L60" t="s">
        <v>271</v>
      </c>
      <c r="M60" t="s">
        <v>270</v>
      </c>
      <c r="N60" s="2" t="str">
        <f t="shared" si="0"/>
        <v>Plabennec</v>
      </c>
    </row>
    <row r="61" spans="1:14" x14ac:dyDescent="0.3">
      <c r="A61" t="str">
        <f>IF(A56="","",A56+1)</f>
        <v/>
      </c>
      <c r="B61">
        <v>173</v>
      </c>
      <c r="C61" s="9">
        <v>30</v>
      </c>
      <c r="D61">
        <v>1412</v>
      </c>
      <c r="E61" s="2">
        <f>IF(D61="","",VLOOKUP(D61,DOSSARD,9))</f>
        <v>8</v>
      </c>
      <c r="F61" t="str">
        <f>IF(D61="",IF(E61="","",VLOOKUP(E61,licences,3)),VLOOKUP(D61,DOSSARD,2))</f>
        <v>MARCHAND</v>
      </c>
      <c r="G61" t="str">
        <f>IF(D61="",IF(E61="","",VLOOKUP(E61,licences,4)),VLOOKUP(D61,DOSSARD,3))</f>
        <v>Noémie</v>
      </c>
      <c r="H61" s="2" t="str">
        <f>IF(D61="",IF(E61="","",VLOOKUP(E61,licences,6)),VLOOKUP(D61,DOSSARD,5))</f>
        <v>BF</v>
      </c>
      <c r="I61" s="2" t="str">
        <f>IF(ISNUMBER(SEARCH("f",H61)),"F","G")</f>
        <v>F</v>
      </c>
      <c r="J61" t="str">
        <f>IF(D61="",IF(E61="","",VLOOKUP(E61,licences,7)),VLOOKUP(D61,DOSSARD,6))</f>
        <v>Collège Nelson Mandela</v>
      </c>
      <c r="K61" t="str">
        <f>IF(D61="","",VLOOKUP(D61,DOSSARD,8))</f>
        <v>Benjamins Mixtes Etablissement</v>
      </c>
      <c r="L61" t="s">
        <v>272</v>
      </c>
      <c r="M61" t="s">
        <v>270</v>
      </c>
      <c r="N61" s="2" t="str">
        <f t="shared" si="0"/>
        <v>Plabennec</v>
      </c>
    </row>
    <row r="62" spans="1:14" x14ac:dyDescent="0.3">
      <c r="A62" t="str">
        <f>IF(A57="","",A57+1)</f>
        <v/>
      </c>
      <c r="B62">
        <v>173</v>
      </c>
      <c r="C62" s="9">
        <v>129</v>
      </c>
      <c r="D62">
        <v>1410</v>
      </c>
      <c r="E62" s="2">
        <f>IF(D62="","",VLOOKUP(D62,DOSSARD,9))</f>
        <v>8</v>
      </c>
      <c r="F62" t="str">
        <f>IF(D62="",IF(E62="","",VLOOKUP(E62,licences,3)),VLOOKUP(D62,DOSSARD,2))</f>
        <v>DE OLIVEIRA</v>
      </c>
      <c r="G62" t="str">
        <f>IF(D62="",IF(E62="","",VLOOKUP(E62,licences,4)),VLOOKUP(D62,DOSSARD,3))</f>
        <v>Ariana</v>
      </c>
      <c r="H62" s="2" t="str">
        <f>IF(D62="",IF(E62="","",VLOOKUP(E62,licences,6)),VLOOKUP(D62,DOSSARD,5))</f>
        <v>BF</v>
      </c>
      <c r="I62" s="2" t="str">
        <f>IF(ISNUMBER(SEARCH("f",H62)),"F","G")</f>
        <v>F</v>
      </c>
      <c r="J62" t="str">
        <f>IF(D62="",IF(E62="","",VLOOKUP(E62,licences,7)),VLOOKUP(D62,DOSSARD,6))</f>
        <v>Collège Nelson Mandela</v>
      </c>
      <c r="K62" t="str">
        <f>IF(D62="","",VLOOKUP(D62,DOSSARD,8))</f>
        <v>Benjamins Mixtes Etablissement</v>
      </c>
      <c r="L62" t="s">
        <v>273</v>
      </c>
      <c r="M62" t="s">
        <v>270</v>
      </c>
      <c r="N62" s="2" t="str">
        <f t="shared" si="0"/>
        <v>Plabennec</v>
      </c>
    </row>
    <row r="63" spans="1:14" x14ac:dyDescent="0.3">
      <c r="C63" s="9"/>
      <c r="E63" s="2"/>
      <c r="H63" s="2"/>
      <c r="I63" s="2"/>
      <c r="N63" s="2"/>
    </row>
    <row r="64" spans="1:14" x14ac:dyDescent="0.3">
      <c r="A64">
        <f>IF(A59="","",A59+1)</f>
        <v>13</v>
      </c>
      <c r="B64">
        <v>179</v>
      </c>
      <c r="C64" s="9">
        <v>10</v>
      </c>
      <c r="D64">
        <v>689</v>
      </c>
      <c r="E64" s="9">
        <f>IF(D64="","",VLOOKUP(D64,DOSSARD,9))</f>
        <v>8</v>
      </c>
      <c r="F64" s="8" t="str">
        <f>IF(D64="",IF(E64="","",VLOOKUP(E64,licences,3)),VLOOKUP(D64,DOSSARD,2))</f>
        <v>BOUCLET</v>
      </c>
      <c r="G64" s="8" t="str">
        <f>IF(D64="",IF(E64="","",VLOOKUP(E64,licences,4)),VLOOKUP(D64,DOSSARD,3))</f>
        <v>ELLYN</v>
      </c>
      <c r="H64" s="9" t="str">
        <f>IF(D64="",IF(E64="","",VLOOKUP(E64,licences,6)),VLOOKUP(D64,DOSSARD,5))</f>
        <v>BF</v>
      </c>
      <c r="I64" s="9" t="str">
        <f>IF(ISNUMBER(SEARCH("f",H64)),"F","G")</f>
        <v>F</v>
      </c>
      <c r="J64" s="8" t="str">
        <f>IF(D64="",IF(E64="","",VLOOKUP(E64,licences,7)),VLOOKUP(D64,DOSSARD,6))</f>
        <v>Collège Kervihan</v>
      </c>
      <c r="K64" s="8" t="str">
        <f>IF(D64="","",VLOOKUP(D64,DOSSARD,8))</f>
        <v>Benjamins Mixtes Etablissement</v>
      </c>
      <c r="L64" t="s">
        <v>185</v>
      </c>
      <c r="M64" t="s">
        <v>117</v>
      </c>
      <c r="N64" s="2" t="str">
        <f t="shared" si="0"/>
        <v>Fouesnant</v>
      </c>
    </row>
    <row r="65" spans="1:14" x14ac:dyDescent="0.3">
      <c r="A65" t="str">
        <f>IF(A60="","",A60+1)</f>
        <v/>
      </c>
      <c r="B65">
        <v>179</v>
      </c>
      <c r="C65">
        <v>48</v>
      </c>
      <c r="D65">
        <v>678</v>
      </c>
      <c r="E65" s="2">
        <f>IF(D65="","",VLOOKUP(D65,DOSSARD,9))</f>
        <v>5</v>
      </c>
      <c r="F65" t="str">
        <f>IF(D65="",IF(E65="","",VLOOKUP(E65,licences,3)),VLOOKUP(D65,DOSSARD,2))</f>
        <v>OLIVRY</v>
      </c>
      <c r="G65" t="str">
        <f>IF(D65="",IF(E65="","",VLOOKUP(E65,licences,4)),VLOOKUP(D65,DOSSARD,3))</f>
        <v>JULES</v>
      </c>
      <c r="H65" s="2" t="str">
        <f>IF(D65="",IF(E65="","",VLOOKUP(E65,licences,6)),VLOOKUP(D65,DOSSARD,5))</f>
        <v>BG</v>
      </c>
      <c r="I65" s="2" t="str">
        <f>IF(ISNUMBER(SEARCH("f",H65)),"F","G")</f>
        <v>G</v>
      </c>
      <c r="J65" t="str">
        <f>IF(D65="",IF(E65="","",VLOOKUP(E65,licences,7)),VLOOKUP(D65,DOSSARD,6))</f>
        <v>Collège Kervihan</v>
      </c>
      <c r="K65" t="str">
        <f>IF(D65="","",VLOOKUP(D65,DOSSARD,8))</f>
        <v>Benjamins Mixtes Etablissement</v>
      </c>
      <c r="L65" t="s">
        <v>182</v>
      </c>
      <c r="M65" t="s">
        <v>117</v>
      </c>
      <c r="N65" s="2" t="str">
        <f t="shared" si="0"/>
        <v>Fouesnant</v>
      </c>
    </row>
    <row r="66" spans="1:14" x14ac:dyDescent="0.3">
      <c r="A66" t="str">
        <f>IF(A61="","",A61+1)</f>
        <v/>
      </c>
      <c r="B66">
        <v>179</v>
      </c>
      <c r="C66">
        <v>51</v>
      </c>
      <c r="D66">
        <v>673</v>
      </c>
      <c r="E66" s="2">
        <f>IF(D66="","",VLOOKUP(D66,DOSSARD,9))</f>
        <v>5</v>
      </c>
      <c r="F66" t="str">
        <f>IF(D66="",IF(E66="","",VLOOKUP(E66,licences,3)),VLOOKUP(D66,DOSSARD,2))</f>
        <v>FLOCHLAY</v>
      </c>
      <c r="G66" t="str">
        <f>IF(D66="",IF(E66="","",VLOOKUP(E66,licences,4)),VLOOKUP(D66,DOSSARD,3))</f>
        <v>Lucas</v>
      </c>
      <c r="H66" s="2" t="str">
        <f>IF(D66="",IF(E66="","",VLOOKUP(E66,licences,6)),VLOOKUP(D66,DOSSARD,5))</f>
        <v>BG</v>
      </c>
      <c r="I66" s="2" t="str">
        <f>IF(ISNUMBER(SEARCH("f",H66)),"F","G")</f>
        <v>G</v>
      </c>
      <c r="J66" t="str">
        <f>IF(D66="",IF(E66="","",VLOOKUP(E66,licences,7)),VLOOKUP(D66,DOSSARD,6))</f>
        <v>Collège Kervihan</v>
      </c>
      <c r="K66" t="str">
        <f>IF(D66="","",VLOOKUP(D66,DOSSARD,8))</f>
        <v>Benjamins Mixtes Etablissement</v>
      </c>
      <c r="L66" t="s">
        <v>185</v>
      </c>
      <c r="M66" t="s">
        <v>117</v>
      </c>
      <c r="N66" s="2" t="str">
        <f t="shared" ref="N66:N87" si="1">IF(D66="",IF(E66="","",IF(VLOOKUP(E66,licences,8)="","",VLOOKUP(E66,licences,8))),IF(VLOOKUP(D66,DOSSARD,7)="","",VLOOKUP(D66,DOSSARD,7)))</f>
        <v>Fouesnant</v>
      </c>
    </row>
    <row r="67" spans="1:14" x14ac:dyDescent="0.3">
      <c r="A67" t="str">
        <f>IF(A62="","",A62+1)</f>
        <v/>
      </c>
      <c r="B67">
        <v>179</v>
      </c>
      <c r="C67" s="9">
        <v>70</v>
      </c>
      <c r="D67">
        <v>693</v>
      </c>
      <c r="E67" s="2">
        <f>IF(D67="","",VLOOKUP(D67,DOSSARD,9))</f>
        <v>8</v>
      </c>
      <c r="F67" t="str">
        <f>IF(D67="",IF(E67="","",VLOOKUP(E67,licences,3)),VLOOKUP(D67,DOSSARD,2))</f>
        <v>LE BOURHIS</v>
      </c>
      <c r="G67" t="str">
        <f>IF(D67="",IF(E67="","",VLOOKUP(E67,licences,4)),VLOOKUP(D67,DOSSARD,3))</f>
        <v>VIOLETTE</v>
      </c>
      <c r="H67" s="2" t="str">
        <f>IF(D67="",IF(E67="","",VLOOKUP(E67,licences,6)),VLOOKUP(D67,DOSSARD,5))</f>
        <v>BF</v>
      </c>
      <c r="I67" s="2" t="str">
        <f>IF(ISNUMBER(SEARCH("f",H67)),"F","G")</f>
        <v>F</v>
      </c>
      <c r="J67" t="str">
        <f>IF(D67="",IF(E67="","",VLOOKUP(E67,licences,7)),VLOOKUP(D67,DOSSARD,6))</f>
        <v>Collège Kervihan</v>
      </c>
      <c r="K67" t="str">
        <f>IF(D67="","",VLOOKUP(D67,DOSSARD,8))</f>
        <v>Benjamins Mixtes Etablissement</v>
      </c>
      <c r="L67" t="s">
        <v>139</v>
      </c>
      <c r="M67" t="s">
        <v>117</v>
      </c>
      <c r="N67" s="2" t="str">
        <f t="shared" si="1"/>
        <v>Fouesnant</v>
      </c>
    </row>
    <row r="68" spans="1:14" x14ac:dyDescent="0.3">
      <c r="C68" s="9"/>
      <c r="E68" s="2"/>
      <c r="H68" s="2"/>
      <c r="I68" s="2"/>
      <c r="N68" s="2"/>
    </row>
    <row r="69" spans="1:14" x14ac:dyDescent="0.3">
      <c r="A69">
        <f>IF(A64="","",A64+1)</f>
        <v>14</v>
      </c>
      <c r="B69">
        <v>182</v>
      </c>
      <c r="C69" s="8">
        <v>8</v>
      </c>
      <c r="D69">
        <v>231</v>
      </c>
      <c r="E69" s="9">
        <f>IF(D69="","",VLOOKUP(D69,DOSSARD,9))</f>
        <v>5</v>
      </c>
      <c r="F69" s="8" t="str">
        <f>IF(D69="",IF(E69="","",VLOOKUP(E69,licences,3)),VLOOKUP(D69,DOSSARD,2))</f>
        <v>NICOL</v>
      </c>
      <c r="G69" s="8" t="str">
        <f>IF(D69="",IF(E69="","",VLOOKUP(E69,licences,4)),VLOOKUP(D69,DOSSARD,3))</f>
        <v>Louka</v>
      </c>
      <c r="H69" s="9" t="str">
        <f>IF(D69="",IF(E69="","",VLOOKUP(E69,licences,6)),VLOOKUP(D69,DOSSARD,5))</f>
        <v>BG</v>
      </c>
      <c r="I69" s="9" t="str">
        <f>IF(ISNUMBER(SEARCH("f",H69)),"F","G")</f>
        <v>G</v>
      </c>
      <c r="J69" s="8" t="str">
        <f>IF(D69="",IF(E69="","",VLOOKUP(E69,licences,7)),VLOOKUP(D69,DOSSARD,6))</f>
        <v>Collège Saint-Pol Roux</v>
      </c>
      <c r="K69" s="8" t="str">
        <f>IF(D69="","",VLOOKUP(D69,DOSSARD,8))</f>
        <v>Benjamins Mixtes Etablissement</v>
      </c>
      <c r="L69" t="s">
        <v>274</v>
      </c>
      <c r="M69" t="s">
        <v>275</v>
      </c>
      <c r="N69" s="2" t="str">
        <f t="shared" si="1"/>
        <v>Brest</v>
      </c>
    </row>
    <row r="70" spans="1:14" x14ac:dyDescent="0.3">
      <c r="A70" t="str">
        <f>IF(A65="","",A65+1)</f>
        <v/>
      </c>
      <c r="B70">
        <v>182</v>
      </c>
      <c r="C70" s="9">
        <v>36</v>
      </c>
      <c r="D70">
        <v>238</v>
      </c>
      <c r="E70" s="2">
        <f>IF(D70="","",VLOOKUP(D70,DOSSARD,9))</f>
        <v>8</v>
      </c>
      <c r="F70" t="str">
        <f>IF(D70="",IF(E70="","",VLOOKUP(E70,licences,3)),VLOOKUP(D70,DOSSARD,2))</f>
        <v>OMARI</v>
      </c>
      <c r="G70" t="str">
        <f>IF(D70="",IF(E70="","",VLOOKUP(E70,licences,4)),VLOOKUP(D70,DOSSARD,3))</f>
        <v>Lélia</v>
      </c>
      <c r="H70" s="2" t="str">
        <f>IF(D70="",IF(E70="","",VLOOKUP(E70,licences,6)),VLOOKUP(D70,DOSSARD,5))</f>
        <v>BF</v>
      </c>
      <c r="I70" s="2" t="str">
        <f>IF(ISNUMBER(SEARCH("f",H70)),"F","G")</f>
        <v>F</v>
      </c>
      <c r="J70" t="str">
        <f>IF(D70="",IF(E70="","",VLOOKUP(E70,licences,7)),VLOOKUP(D70,DOSSARD,6))</f>
        <v>Collège Saint-Pol Roux</v>
      </c>
      <c r="K70" t="str">
        <f>IF(D70="","",VLOOKUP(D70,DOSSARD,8))</f>
        <v>Benjamins Mixtes Etablissement</v>
      </c>
      <c r="L70" t="s">
        <v>276</v>
      </c>
      <c r="M70" t="s">
        <v>275</v>
      </c>
      <c r="N70" s="2" t="str">
        <f t="shared" si="1"/>
        <v>Brest</v>
      </c>
    </row>
    <row r="71" spans="1:14" x14ac:dyDescent="0.3">
      <c r="A71" t="str">
        <f>IF(A66="","",A66+1)</f>
        <v/>
      </c>
      <c r="B71">
        <v>182</v>
      </c>
      <c r="C71" s="8">
        <v>54</v>
      </c>
      <c r="D71">
        <v>232</v>
      </c>
      <c r="E71" s="2">
        <f>IF(D71="","",VLOOKUP(D71,DOSSARD,9))</f>
        <v>5</v>
      </c>
      <c r="F71" t="str">
        <f>IF(D71="",IF(E71="","",VLOOKUP(E71,licences,3)),VLOOKUP(D71,DOSSARD,2))</f>
        <v>O'CONNOR SEBAI</v>
      </c>
      <c r="G71" t="str">
        <f>IF(D71="",IF(E71="","",VLOOKUP(E71,licences,4)),VLOOKUP(D71,DOSSARD,3))</f>
        <v>Yassine</v>
      </c>
      <c r="H71" s="2" t="str">
        <f>IF(D71="",IF(E71="","",VLOOKUP(E71,licences,6)),VLOOKUP(D71,DOSSARD,5))</f>
        <v>BG</v>
      </c>
      <c r="I71" s="2" t="str">
        <f>IF(ISNUMBER(SEARCH("f",H71)),"F","G")</f>
        <v>G</v>
      </c>
      <c r="J71" t="str">
        <f>IF(D71="",IF(E71="","",VLOOKUP(E71,licences,7)),VLOOKUP(D71,DOSSARD,6))</f>
        <v>Collège Saint-Pol Roux</v>
      </c>
      <c r="K71" t="str">
        <f>IF(D71="","",VLOOKUP(D71,DOSSARD,8))</f>
        <v>Benjamins Mixtes Etablissement</v>
      </c>
      <c r="L71" t="s">
        <v>274</v>
      </c>
      <c r="M71" t="s">
        <v>275</v>
      </c>
      <c r="N71" s="2" t="str">
        <f t="shared" si="1"/>
        <v>Brest</v>
      </c>
    </row>
    <row r="72" spans="1:14" x14ac:dyDescent="0.3">
      <c r="A72" t="str">
        <f>IF(A67="","",A67+1)</f>
        <v/>
      </c>
      <c r="B72">
        <v>182</v>
      </c>
      <c r="C72" s="9">
        <v>84</v>
      </c>
      <c r="D72">
        <v>239</v>
      </c>
      <c r="E72" s="2">
        <f>IF(D72="","",VLOOKUP(D72,DOSSARD,9))</f>
        <v>8</v>
      </c>
      <c r="F72" t="str">
        <f>IF(D72="",IF(E72="","",VLOOKUP(E72,licences,3)),VLOOKUP(D72,DOSSARD,2))</f>
        <v>RIBOULOT</v>
      </c>
      <c r="G72" t="str">
        <f>IF(D72="",IF(E72="","",VLOOKUP(E72,licences,4)),VLOOKUP(D72,DOSSARD,3))</f>
        <v>Louca</v>
      </c>
      <c r="H72" s="2" t="str">
        <f>IF(D72="",IF(E72="","",VLOOKUP(E72,licences,6)),VLOOKUP(D72,DOSSARD,5))</f>
        <v>BF</v>
      </c>
      <c r="I72" s="2" t="str">
        <f>IF(ISNUMBER(SEARCH("f",H72)),"F","G")</f>
        <v>F</v>
      </c>
      <c r="J72" t="str">
        <f>IF(D72="",IF(E72="","",VLOOKUP(E72,licences,7)),VLOOKUP(D72,DOSSARD,6))</f>
        <v>Collège Saint-Pol Roux</v>
      </c>
      <c r="K72" t="str">
        <f>IF(D72="","",VLOOKUP(D72,DOSSARD,8))</f>
        <v>Benjamins Mixtes Etablissement</v>
      </c>
      <c r="L72" t="s">
        <v>276</v>
      </c>
      <c r="M72" t="s">
        <v>275</v>
      </c>
      <c r="N72" s="2" t="str">
        <f t="shared" si="1"/>
        <v>Brest</v>
      </c>
    </row>
    <row r="73" spans="1:14" x14ac:dyDescent="0.3">
      <c r="C73" s="9"/>
      <c r="E73" s="2"/>
      <c r="H73" s="2"/>
      <c r="I73" s="2"/>
      <c r="N73" s="2"/>
    </row>
    <row r="74" spans="1:14" x14ac:dyDescent="0.3">
      <c r="A74">
        <f>IF(A69="","",A69+1)</f>
        <v>15</v>
      </c>
      <c r="B74">
        <v>183</v>
      </c>
      <c r="C74" s="9">
        <v>21</v>
      </c>
      <c r="D74">
        <v>1102</v>
      </c>
      <c r="E74" s="2">
        <f>IF(D74="","",VLOOKUP(D74,DOSSARD,9))</f>
        <v>8</v>
      </c>
      <c r="F74" t="str">
        <f>IF(D74="",IF(E74="","",VLOOKUP(E74,licences,3)),VLOOKUP(D74,DOSSARD,2))</f>
        <v>DESORMIERE</v>
      </c>
      <c r="G74" t="str">
        <f>IF(D74="",IF(E74="","",VLOOKUP(E74,licences,4)),VLOOKUP(D74,DOSSARD,3))</f>
        <v>Tess</v>
      </c>
      <c r="H74" s="2" t="str">
        <f>IF(D74="",IF(E74="","",VLOOKUP(E74,licences,6)),VLOOKUP(D74,DOSSARD,5))</f>
        <v>BF</v>
      </c>
      <c r="I74" s="2" t="str">
        <f>IF(ISNUMBER(SEARCH("f",H74)),"F","G")</f>
        <v>F</v>
      </c>
      <c r="J74" t="str">
        <f>IF(D74="",IF(E74="","",VLOOKUP(E74,licences,7)),VLOOKUP(D74,DOSSARD,6))</f>
        <v>Collège Pays des Abers</v>
      </c>
      <c r="K74" t="str">
        <f>IF(D74="","",VLOOKUP(D74,DOSSARD,8))</f>
        <v>Benjamins Mixtes Etablissement</v>
      </c>
      <c r="L74" t="s">
        <v>257</v>
      </c>
      <c r="M74" t="s">
        <v>120</v>
      </c>
      <c r="N74" s="2" t="str">
        <f t="shared" si="1"/>
        <v>Lannilis</v>
      </c>
    </row>
    <row r="75" spans="1:14" x14ac:dyDescent="0.3">
      <c r="A75" t="str">
        <f>IF(A70="","",A70+1)</f>
        <v/>
      </c>
      <c r="B75">
        <v>183</v>
      </c>
      <c r="C75" s="9">
        <v>25</v>
      </c>
      <c r="D75">
        <v>1110</v>
      </c>
      <c r="E75" s="2">
        <f>IF(D75="","",VLOOKUP(D75,DOSSARD,9))</f>
        <v>8</v>
      </c>
      <c r="F75" t="str">
        <f>IF(D75="",IF(E75="","",VLOOKUP(E75,licences,3)),VLOOKUP(D75,DOSSARD,2))</f>
        <v>NGUYEN</v>
      </c>
      <c r="G75" t="str">
        <f>IF(D75="",IF(E75="","",VLOOKUP(E75,licences,4)),VLOOKUP(D75,DOSSARD,3))</f>
        <v>Lisa</v>
      </c>
      <c r="H75" s="2" t="str">
        <f>IF(D75="",IF(E75="","",VLOOKUP(E75,licences,6)),VLOOKUP(D75,DOSSARD,5))</f>
        <v>BF</v>
      </c>
      <c r="I75" s="2" t="str">
        <f>IF(ISNUMBER(SEARCH("f",H75)),"F","G")</f>
        <v>F</v>
      </c>
      <c r="J75" t="str">
        <f>IF(D75="",IF(E75="","",VLOOKUP(E75,licences,7)),VLOOKUP(D75,DOSSARD,6))</f>
        <v>Collège Pays des Abers</v>
      </c>
      <c r="K75" t="str">
        <f>IF(D75="","",VLOOKUP(D75,DOSSARD,8))</f>
        <v>Benjamins Mixtes Etablissement</v>
      </c>
      <c r="L75" t="s">
        <v>257</v>
      </c>
      <c r="M75" t="s">
        <v>120</v>
      </c>
      <c r="N75" s="2" t="str">
        <f t="shared" si="1"/>
        <v>Lannilis</v>
      </c>
    </row>
    <row r="76" spans="1:14" x14ac:dyDescent="0.3">
      <c r="A76" t="str">
        <f>IF(A71="","",A71+1)</f>
        <v/>
      </c>
      <c r="B76">
        <v>183</v>
      </c>
      <c r="C76" s="8">
        <v>63</v>
      </c>
      <c r="D76">
        <v>1078</v>
      </c>
      <c r="E76" s="2">
        <f>IF(D76="","",VLOOKUP(D76,DOSSARD,9))</f>
        <v>5</v>
      </c>
      <c r="F76" t="str">
        <f>IF(D76="",IF(E76="","",VLOOKUP(E76,licences,3)),VLOOKUP(D76,DOSSARD,2))</f>
        <v>NOBLET HELL</v>
      </c>
      <c r="G76" t="str">
        <f>IF(D76="",IF(E76="","",VLOOKUP(E76,licences,4)),VLOOKUP(D76,DOSSARD,3))</f>
        <v>Tudi</v>
      </c>
      <c r="H76" s="2" t="str">
        <f>IF(D76="",IF(E76="","",VLOOKUP(E76,licences,6)),VLOOKUP(D76,DOSSARD,5))</f>
        <v>BG</v>
      </c>
      <c r="I76" s="2" t="str">
        <f>IF(ISNUMBER(SEARCH("f",H76)),"F","G")</f>
        <v>G</v>
      </c>
      <c r="J76" t="str">
        <f>IF(D76="",IF(E76="","",VLOOKUP(E76,licences,7)),VLOOKUP(D76,DOSSARD,6))</f>
        <v>Collège Pays des Abers</v>
      </c>
      <c r="K76" t="str">
        <f>IF(D76="","",VLOOKUP(D76,DOSSARD,8))</f>
        <v>Benjamins Mixtes Etablissement</v>
      </c>
      <c r="L76" t="s">
        <v>277</v>
      </c>
      <c r="M76" t="s">
        <v>120</v>
      </c>
      <c r="N76" s="2" t="str">
        <f t="shared" si="1"/>
        <v>Lannilis</v>
      </c>
    </row>
    <row r="77" spans="1:14" x14ac:dyDescent="0.3">
      <c r="A77" t="str">
        <f>IF(A72="","",A72+1)</f>
        <v/>
      </c>
      <c r="B77">
        <v>183</v>
      </c>
      <c r="C77" s="8">
        <v>74</v>
      </c>
      <c r="D77">
        <v>1070</v>
      </c>
      <c r="E77" s="2">
        <f>IF(D77="","",VLOOKUP(D77,DOSSARD,9))</f>
        <v>5</v>
      </c>
      <c r="F77" t="str">
        <f>IF(D77="",IF(E77="","",VLOOKUP(E77,licences,3)),VLOOKUP(D77,DOSSARD,2))</f>
        <v>DIS</v>
      </c>
      <c r="G77" t="str">
        <f>IF(D77="",IF(E77="","",VLOOKUP(E77,licences,4)),VLOOKUP(D77,DOSSARD,3))</f>
        <v>Johan</v>
      </c>
      <c r="H77" s="2" t="str">
        <f>IF(D77="",IF(E77="","",VLOOKUP(E77,licences,6)),VLOOKUP(D77,DOSSARD,5))</f>
        <v>BG</v>
      </c>
      <c r="I77" s="2" t="str">
        <f>IF(ISNUMBER(SEARCH("f",H77)),"F","G")</f>
        <v>G</v>
      </c>
      <c r="J77" t="str">
        <f>IF(D77="",IF(E77="","",VLOOKUP(E77,licences,7)),VLOOKUP(D77,DOSSARD,6))</f>
        <v>Collège Pays des Abers</v>
      </c>
      <c r="K77" t="str">
        <f>IF(D77="","",VLOOKUP(D77,DOSSARD,8))</f>
        <v>Benjamins Mixtes Etablissement</v>
      </c>
      <c r="L77" t="s">
        <v>277</v>
      </c>
      <c r="M77" t="s">
        <v>120</v>
      </c>
      <c r="N77" s="2" t="str">
        <f t="shared" si="1"/>
        <v>Lannilis</v>
      </c>
    </row>
    <row r="78" spans="1:14" x14ac:dyDescent="0.3">
      <c r="C78" s="8"/>
      <c r="E78" s="2"/>
      <c r="H78" s="2"/>
      <c r="I78" s="2"/>
      <c r="N78" s="2"/>
    </row>
    <row r="79" spans="1:14" x14ac:dyDescent="0.3">
      <c r="A79">
        <f>IF(A74="","",A74+1)</f>
        <v>16</v>
      </c>
      <c r="B79">
        <v>187</v>
      </c>
      <c r="C79">
        <v>15</v>
      </c>
      <c r="D79">
        <v>470</v>
      </c>
      <c r="E79" s="9">
        <f>IF(D79="","",VLOOKUP(D79,DOSSARD,9))</f>
        <v>5</v>
      </c>
      <c r="F79" s="8" t="str">
        <f>IF(D79="",IF(E79="","",VLOOKUP(E79,licences,3)),VLOOKUP(D79,DOSSARD,2))</f>
        <v>GIBSON</v>
      </c>
      <c r="G79" s="8" t="str">
        <f>IF(D79="",IF(E79="","",VLOOKUP(E79,licences,4)),VLOOKUP(D79,DOSSARD,3))</f>
        <v>Jude</v>
      </c>
      <c r="H79" s="9" t="str">
        <f>IF(D79="",IF(E79="","",VLOOKUP(E79,licences,6)),VLOOKUP(D79,DOSSARD,5))</f>
        <v>BG</v>
      </c>
      <c r="I79" s="9" t="str">
        <f>IF(ISNUMBER(SEARCH("f",H79)),"F","G")</f>
        <v>G</v>
      </c>
      <c r="J79" s="8" t="str">
        <f>IF(D79="",IF(E79="","",VLOOKUP(E79,licences,7)),VLOOKUP(D79,DOSSARD,6))</f>
        <v>Collège Alain</v>
      </c>
      <c r="K79" s="8" t="str">
        <f>IF(D79="","",VLOOKUP(D79,DOSSARD,8))</f>
        <v>Benjamins Mixtes Etablissement</v>
      </c>
      <c r="L79" t="s">
        <v>278</v>
      </c>
      <c r="M79" t="s">
        <v>279</v>
      </c>
      <c r="N79" s="2" t="str">
        <f t="shared" si="1"/>
        <v>Crozon</v>
      </c>
    </row>
    <row r="80" spans="1:14" x14ac:dyDescent="0.3">
      <c r="A80" t="str">
        <f>IF(A75="","",A75+1)</f>
        <v/>
      </c>
      <c r="B80">
        <v>187</v>
      </c>
      <c r="C80" s="9">
        <v>38</v>
      </c>
      <c r="D80">
        <v>496</v>
      </c>
      <c r="E80" s="9">
        <f>IF(D80="","",VLOOKUP(D80,DOSSARD,9))</f>
        <v>8</v>
      </c>
      <c r="F80" s="8" t="str">
        <f>IF(D80="",IF(E80="","",VLOOKUP(E80,licences,3)),VLOOKUP(D80,DOSSARD,2))</f>
        <v>GUENO</v>
      </c>
      <c r="G80" s="8" t="str">
        <f>IF(D80="",IF(E80="","",VLOOKUP(E80,licences,4)),VLOOKUP(D80,DOSSARD,3))</f>
        <v>SALOME</v>
      </c>
      <c r="H80" s="9" t="str">
        <f>IF(D80="",IF(E80="","",VLOOKUP(E80,licences,6)),VLOOKUP(D80,DOSSARD,5))</f>
        <v>BF</v>
      </c>
      <c r="I80" s="9" t="str">
        <f>IF(ISNUMBER(SEARCH("f",H80)),"F","G")</f>
        <v>F</v>
      </c>
      <c r="J80" s="8" t="str">
        <f>IF(D80="",IF(E80="","",VLOOKUP(E80,licences,7)),VLOOKUP(D80,DOSSARD,6))</f>
        <v>Collège Alain</v>
      </c>
      <c r="K80" s="8" t="str">
        <f>IF(D80="","",VLOOKUP(D80,DOSSARD,8))</f>
        <v>Benjamins Mixtes Etablissement</v>
      </c>
      <c r="L80" t="s">
        <v>280</v>
      </c>
      <c r="M80" t="s">
        <v>279</v>
      </c>
      <c r="N80" s="2" t="str">
        <f t="shared" si="1"/>
        <v>Crozon</v>
      </c>
    </row>
    <row r="81" spans="1:14" x14ac:dyDescent="0.3">
      <c r="A81" t="str">
        <f>IF(A76="","",A76+1)</f>
        <v/>
      </c>
      <c r="B81">
        <v>187</v>
      </c>
      <c r="C81" s="9">
        <v>41</v>
      </c>
      <c r="D81">
        <v>505</v>
      </c>
      <c r="E81" s="9">
        <f>IF(D81="","",VLOOKUP(D81,DOSSARD,9))</f>
        <v>8</v>
      </c>
      <c r="F81" s="8" t="str">
        <f>IF(D81="",IF(E81="","",VLOOKUP(E81,licences,3)),VLOOKUP(D81,DOSSARD,2))</f>
        <v>RODRIGUES GOMES</v>
      </c>
      <c r="G81" s="8" t="str">
        <f>IF(D81="",IF(E81="","",VLOOKUP(E81,licences,4)),VLOOKUP(D81,DOSSARD,3))</f>
        <v>JADE</v>
      </c>
      <c r="H81" s="9" t="str">
        <f>IF(D81="",IF(E81="","",VLOOKUP(E81,licences,6)),VLOOKUP(D81,DOSSARD,5))</f>
        <v>BF</v>
      </c>
      <c r="I81" s="9" t="str">
        <f>IF(ISNUMBER(SEARCH("f",H81)),"F","G")</f>
        <v>F</v>
      </c>
      <c r="J81" s="8" t="str">
        <f>IF(D81="",IF(E81="","",VLOOKUP(E81,licences,7)),VLOOKUP(D81,DOSSARD,6))</f>
        <v>Collège Alain</v>
      </c>
      <c r="K81" s="8" t="str">
        <f>IF(D81="","",VLOOKUP(D81,DOSSARD,8))</f>
        <v>Benjamins Mixtes Etablissement</v>
      </c>
      <c r="L81" t="s">
        <v>281</v>
      </c>
      <c r="M81" t="s">
        <v>279</v>
      </c>
      <c r="N81" s="2" t="str">
        <f t="shared" si="1"/>
        <v>Crozon</v>
      </c>
    </row>
    <row r="82" spans="1:14" x14ac:dyDescent="0.3">
      <c r="A82" t="str">
        <f>IF(A77="","",A77+1)</f>
        <v/>
      </c>
      <c r="B82">
        <v>187</v>
      </c>
      <c r="C82">
        <v>93</v>
      </c>
      <c r="D82">
        <v>463</v>
      </c>
      <c r="E82" s="9">
        <f>IF(D82="","",VLOOKUP(D82,DOSSARD,9))</f>
        <v>5</v>
      </c>
      <c r="F82" s="8" t="str">
        <f>IF(D82="",IF(E82="","",VLOOKUP(E82,licences,3)),VLOOKUP(D82,DOSSARD,2))</f>
        <v>DARDOURI</v>
      </c>
      <c r="G82" s="8" t="str">
        <f>IF(D82="",IF(E82="","",VLOOKUP(E82,licences,4)),VLOOKUP(D82,DOSSARD,3))</f>
        <v>Yassine</v>
      </c>
      <c r="H82" s="9" t="str">
        <f>IF(D82="",IF(E82="","",VLOOKUP(E82,licences,6)),VLOOKUP(D82,DOSSARD,5))</f>
        <v>BG</v>
      </c>
      <c r="I82" s="9" t="str">
        <f>IF(ISNUMBER(SEARCH("f",H82)),"F","G")</f>
        <v>G</v>
      </c>
      <c r="J82" s="8" t="str">
        <f>IF(D82="",IF(E82="","",VLOOKUP(E82,licences,7)),VLOOKUP(D82,DOSSARD,6))</f>
        <v>Collège Alain</v>
      </c>
      <c r="K82" s="8" t="str">
        <f>IF(D82="","",VLOOKUP(D82,DOSSARD,8))</f>
        <v>Benjamins Mixtes Etablissement</v>
      </c>
      <c r="L82" t="s">
        <v>282</v>
      </c>
      <c r="M82" t="s">
        <v>125</v>
      </c>
      <c r="N82" s="2" t="str">
        <f t="shared" si="1"/>
        <v>Crozon</v>
      </c>
    </row>
    <row r="83" spans="1:14" x14ac:dyDescent="0.3">
      <c r="E83" s="9"/>
      <c r="F83" s="8"/>
      <c r="G83" s="8"/>
      <c r="H83" s="9"/>
      <c r="I83" s="9"/>
      <c r="J83" s="8"/>
      <c r="K83" s="8"/>
      <c r="N83" s="2"/>
    </row>
    <row r="84" spans="1:14" x14ac:dyDescent="0.3">
      <c r="A84">
        <f t="shared" ref="A84:A87" si="2">IF(A79="","",A79+1)</f>
        <v>17</v>
      </c>
      <c r="B84">
        <v>187</v>
      </c>
      <c r="C84">
        <v>26</v>
      </c>
      <c r="D84">
        <v>1924</v>
      </c>
      <c r="E84" s="2">
        <f>IF(D84="","",VLOOKUP(D84,DOSSARD,9))</f>
        <v>5</v>
      </c>
      <c r="F84" t="str">
        <f>IF(D84="",IF(E84="","",VLOOKUP(E84,licences,3)),VLOOKUP(D84,DOSSARD,2))</f>
        <v>MIOSSEC</v>
      </c>
      <c r="G84" t="str">
        <f>IF(D84="",IF(E84="","",VLOOKUP(E84,licences,4)),VLOOKUP(D84,DOSSARD,3))</f>
        <v>YOUENN</v>
      </c>
      <c r="H84" s="2" t="str">
        <f>IF(D84="",IF(E84="","",VLOOKUP(E84,licences,6)),VLOOKUP(D84,DOSSARD,5))</f>
        <v>BG</v>
      </c>
      <c r="I84" s="2" t="str">
        <f>IF(ISNUMBER(SEARCH("f",H84)),"F","G")</f>
        <v>G</v>
      </c>
      <c r="J84" t="str">
        <f>IF(D84="",IF(E84="","",VLOOKUP(E84,licences,7)),VLOOKUP(D84,DOSSARD,6))</f>
        <v>Collège La Tour D'Auvergne</v>
      </c>
      <c r="K84" t="str">
        <f>IF(D84="","",VLOOKUP(D84,DOSSARD,8))</f>
        <v>Benjamins Mixtes Etablissement</v>
      </c>
      <c r="L84" t="s">
        <v>283</v>
      </c>
      <c r="M84" t="s">
        <v>125</v>
      </c>
      <c r="N84" s="2" t="str">
        <f t="shared" si="1"/>
        <v>Quimper</v>
      </c>
    </row>
    <row r="85" spans="1:14" x14ac:dyDescent="0.3">
      <c r="A85" t="str">
        <f t="shared" si="2"/>
        <v/>
      </c>
      <c r="B85">
        <v>187</v>
      </c>
      <c r="C85">
        <v>28</v>
      </c>
      <c r="D85">
        <v>1921</v>
      </c>
      <c r="E85" s="2">
        <f>IF(D85="","",VLOOKUP(D85,DOSSARD,9))</f>
        <v>5</v>
      </c>
      <c r="F85" t="str">
        <f>IF(D85="",IF(E85="","",VLOOKUP(E85,licences,3)),VLOOKUP(D85,DOSSARD,2))</f>
        <v>FOLLET</v>
      </c>
      <c r="G85" t="str">
        <f>IF(D85="",IF(E85="","",VLOOKUP(E85,licences,4)),VLOOKUP(D85,DOSSARD,3))</f>
        <v>MAEL</v>
      </c>
      <c r="H85" s="2" t="str">
        <f>IF(D85="",IF(E85="","",VLOOKUP(E85,licences,6)),VLOOKUP(D85,DOSSARD,5))</f>
        <v>BG</v>
      </c>
      <c r="I85" s="2" t="str">
        <f>IF(ISNUMBER(SEARCH("f",H85)),"F","G")</f>
        <v>G</v>
      </c>
      <c r="J85" t="str">
        <f>IF(D85="",IF(E85="","",VLOOKUP(E85,licences,7)),VLOOKUP(D85,DOSSARD,6))</f>
        <v>Collège La Tour D'Auvergne</v>
      </c>
      <c r="K85" t="str">
        <f>IF(D85="","",VLOOKUP(D85,DOSSARD,8))</f>
        <v>Benjamins Mixtes Etablissement</v>
      </c>
      <c r="L85" t="s">
        <v>284</v>
      </c>
      <c r="M85" t="s">
        <v>125</v>
      </c>
      <c r="N85" s="2" t="str">
        <f t="shared" si="1"/>
        <v>Quimper</v>
      </c>
    </row>
    <row r="86" spans="1:14" x14ac:dyDescent="0.3">
      <c r="A86" t="str">
        <f t="shared" si="2"/>
        <v/>
      </c>
      <c r="B86">
        <v>187</v>
      </c>
      <c r="C86" s="9">
        <v>52</v>
      </c>
      <c r="D86">
        <v>1945</v>
      </c>
      <c r="E86" s="2">
        <f>IF(D86="","",VLOOKUP(D86,DOSSARD,9))</f>
        <v>8</v>
      </c>
      <c r="F86" t="str">
        <f>IF(D86="",IF(E86="","",VLOOKUP(E86,licences,3)),VLOOKUP(D86,DOSSARD,2))</f>
        <v>HUITRIC</v>
      </c>
      <c r="G86" t="str">
        <f>IF(D86="",IF(E86="","",VLOOKUP(E86,licences,4)),VLOOKUP(D86,DOSSARD,3))</f>
        <v>LENORA</v>
      </c>
      <c r="H86" s="2" t="str">
        <f>IF(D86="",IF(E86="","",VLOOKUP(E86,licences,6)),VLOOKUP(D86,DOSSARD,5))</f>
        <v>BF</v>
      </c>
      <c r="I86" s="2" t="str">
        <f>IF(ISNUMBER(SEARCH("f",H86)),"F","G")</f>
        <v>F</v>
      </c>
      <c r="J86" t="str">
        <f>IF(D86="",IF(E86="","",VLOOKUP(E86,licences,7)),VLOOKUP(D86,DOSSARD,6))</f>
        <v>Collège La Tour D'Auvergne</v>
      </c>
      <c r="K86" t="str">
        <f>IF(D86="","",VLOOKUP(D86,DOSSARD,8))</f>
        <v>Benjamins Mixtes Etablissement</v>
      </c>
      <c r="L86" t="s">
        <v>51</v>
      </c>
      <c r="M86" t="s">
        <v>126</v>
      </c>
      <c r="N86" s="2" t="str">
        <f t="shared" si="1"/>
        <v>Quimper</v>
      </c>
    </row>
    <row r="87" spans="1:14" x14ac:dyDescent="0.3">
      <c r="A87" t="str">
        <f t="shared" si="2"/>
        <v/>
      </c>
      <c r="B87">
        <v>187</v>
      </c>
      <c r="C87" s="9">
        <v>81</v>
      </c>
      <c r="D87">
        <v>1950</v>
      </c>
      <c r="E87" s="2">
        <f>IF(D87="","",VLOOKUP(D87,DOSSARD,9))</f>
        <v>8</v>
      </c>
      <c r="F87" t="str">
        <f>IF(D87="",IF(E87="","",VLOOKUP(E87,licences,3)),VLOOKUP(D87,DOSSARD,2))</f>
        <v>YUCETAS</v>
      </c>
      <c r="G87" t="str">
        <f>IF(D87="",IF(E87="","",VLOOKUP(E87,licences,4)),VLOOKUP(D87,DOSSARD,3))</f>
        <v>ASMIN</v>
      </c>
      <c r="H87" s="2" t="str">
        <f>IF(D87="",IF(E87="","",VLOOKUP(E87,licences,6)),VLOOKUP(D87,DOSSARD,5))</f>
        <v>BF</v>
      </c>
      <c r="I87" s="2" t="str">
        <f>IF(ISNUMBER(SEARCH("f",H87)),"F","G")</f>
        <v>F</v>
      </c>
      <c r="J87" t="str">
        <f>IF(D87="",IF(E87="","",VLOOKUP(E87,licences,7)),VLOOKUP(D87,DOSSARD,6))</f>
        <v>Collège La Tour D'Auvergne</v>
      </c>
      <c r="K87" t="str">
        <f>IF(D87="","",VLOOKUP(D87,DOSSARD,8))</f>
        <v>Benjamins Mixtes Etablissement</v>
      </c>
      <c r="L87" t="s">
        <v>285</v>
      </c>
      <c r="M87" t="s">
        <v>126</v>
      </c>
      <c r="N87" s="2" t="str">
        <f t="shared" si="1"/>
        <v>Quimper</v>
      </c>
    </row>
    <row r="88" spans="1:14" x14ac:dyDescent="0.3">
      <c r="C88" s="9"/>
      <c r="E88" s="2"/>
      <c r="H88" s="2"/>
      <c r="I88" s="2"/>
      <c r="N88" s="2"/>
    </row>
    <row r="89" spans="1:14" x14ac:dyDescent="0.3">
      <c r="A89">
        <f>IF(A84="","",A84+1)</f>
        <v>18</v>
      </c>
      <c r="B89">
        <v>188</v>
      </c>
      <c r="C89">
        <v>24</v>
      </c>
      <c r="D89">
        <v>317</v>
      </c>
      <c r="E89" s="2">
        <f>IF(D89="","",VLOOKUP(D89,DOSSARD,9))</f>
        <v>5</v>
      </c>
      <c r="F89" t="str">
        <f>IF(D89="",IF(E89="","",VLOOKUP(E89,licences,3)),VLOOKUP(D89,DOSSARD,2))</f>
        <v>GUEGUEN</v>
      </c>
      <c r="G89" t="str">
        <f>IF(D89="",IF(E89="","",VLOOKUP(E89,licences,4)),VLOOKUP(D89,DOSSARD,3))</f>
        <v>Timothé</v>
      </c>
      <c r="H89" s="2" t="str">
        <f>IF(D89="",IF(E89="","",VLOOKUP(E89,licences,6)),VLOOKUP(D89,DOSSARD,5))</f>
        <v>BG</v>
      </c>
      <c r="I89" s="2" t="str">
        <f>IF(ISNUMBER(SEARCH("f",H89)),"F","G")</f>
        <v>G</v>
      </c>
      <c r="J89" t="str">
        <f>IF(D89="",IF(E89="","",VLOOKUP(E89,licences,7)),VLOOKUP(D89,DOSSARD,6))</f>
        <v>Collège Jean Moulin</v>
      </c>
      <c r="K89" t="str">
        <f>IF(D89="","",VLOOKUP(D89,DOSSARD,8))</f>
        <v>Benjamins Mixtes Etablissement</v>
      </c>
      <c r="L89" t="s">
        <v>286</v>
      </c>
      <c r="M89" t="s">
        <v>127</v>
      </c>
      <c r="N89" s="2" t="str">
        <f t="shared" ref="N89:N122" si="3">IF(D89="",IF(E89="","",IF(VLOOKUP(E89,licences,8)="","",VLOOKUP(E89,licences,8))),IF(VLOOKUP(D89,DOSSARD,7)="","",VLOOKUP(D89,DOSSARD,7)))</f>
        <v>Châteaulin</v>
      </c>
    </row>
    <row r="90" spans="1:14" x14ac:dyDescent="0.3">
      <c r="A90" t="str">
        <f>IF(A85="","",A85+1)</f>
        <v/>
      </c>
      <c r="B90">
        <v>188</v>
      </c>
      <c r="C90" s="9">
        <v>34</v>
      </c>
      <c r="D90">
        <v>338</v>
      </c>
      <c r="E90" s="2">
        <f>IF(D90="","",VLOOKUP(D90,DOSSARD,9))</f>
        <v>8</v>
      </c>
      <c r="F90" t="str">
        <f>IF(D90="",IF(E90="","",VLOOKUP(E90,licences,3)),VLOOKUP(D90,DOSSARD,2))</f>
        <v>HEMET</v>
      </c>
      <c r="G90" t="str">
        <f>IF(D90="",IF(E90="","",VLOOKUP(E90,licences,4)),VLOOKUP(D90,DOSSARD,3))</f>
        <v>Anaia</v>
      </c>
      <c r="H90" s="2" t="str">
        <f>IF(D90="",IF(E90="","",VLOOKUP(E90,licences,6)),VLOOKUP(D90,DOSSARD,5))</f>
        <v>BF</v>
      </c>
      <c r="I90" s="2" t="str">
        <f>IF(ISNUMBER(SEARCH("f",H90)),"F","G")</f>
        <v>F</v>
      </c>
      <c r="J90" t="str">
        <f>IF(D90="",IF(E90="","",VLOOKUP(E90,licences,7)),VLOOKUP(D90,DOSSARD,6))</f>
        <v>Collège Jean Moulin</v>
      </c>
      <c r="K90" t="str">
        <f>IF(D90="","",VLOOKUP(D90,DOSSARD,8))</f>
        <v>Benjamins Mixtes Etablissement</v>
      </c>
      <c r="L90" t="s">
        <v>287</v>
      </c>
      <c r="M90" t="s">
        <v>127</v>
      </c>
      <c r="N90" s="2" t="str">
        <f t="shared" si="3"/>
        <v>Châteaulin</v>
      </c>
    </row>
    <row r="91" spans="1:14" x14ac:dyDescent="0.3">
      <c r="A91" t="str">
        <f>IF(A86="","",A86+1)</f>
        <v/>
      </c>
      <c r="B91">
        <v>188</v>
      </c>
      <c r="C91" s="9">
        <v>59</v>
      </c>
      <c r="D91">
        <v>340</v>
      </c>
      <c r="E91" s="2">
        <f>IF(D91="","",VLOOKUP(D91,DOSSARD,9))</f>
        <v>8</v>
      </c>
      <c r="F91" t="str">
        <f>IF(D91="",IF(E91="","",VLOOKUP(E91,licences,3)),VLOOKUP(D91,DOSSARD,2))</f>
        <v>LE GOFF</v>
      </c>
      <c r="G91" t="str">
        <f>IF(D91="",IF(E91="","",VLOOKUP(E91,licences,4)),VLOOKUP(D91,DOSSARD,3))</f>
        <v>Mathilde</v>
      </c>
      <c r="H91" s="2" t="str">
        <f>IF(D91="",IF(E91="","",VLOOKUP(E91,licences,6)),VLOOKUP(D91,DOSSARD,5))</f>
        <v>BF</v>
      </c>
      <c r="I91" s="2" t="str">
        <f>IF(ISNUMBER(SEARCH("f",H91)),"F","G")</f>
        <v>F</v>
      </c>
      <c r="J91" t="str">
        <f>IF(D91="",IF(E91="","",VLOOKUP(E91,licences,7)),VLOOKUP(D91,DOSSARD,6))</f>
        <v>Collège Jean Moulin</v>
      </c>
      <c r="K91" t="str">
        <f>IF(D91="","",VLOOKUP(D91,DOSSARD,8))</f>
        <v>Benjamins Mixtes Etablissement</v>
      </c>
      <c r="L91" t="s">
        <v>288</v>
      </c>
      <c r="M91" t="s">
        <v>127</v>
      </c>
      <c r="N91" s="2" t="str">
        <f t="shared" si="3"/>
        <v>Châteaulin</v>
      </c>
    </row>
    <row r="92" spans="1:14" x14ac:dyDescent="0.3">
      <c r="A92" t="str">
        <f>IF(A87="","",A87+1)</f>
        <v/>
      </c>
      <c r="B92">
        <v>188</v>
      </c>
      <c r="C92">
        <v>71</v>
      </c>
      <c r="D92">
        <v>314</v>
      </c>
      <c r="E92" s="2">
        <f>IF(D92="","",VLOOKUP(D92,DOSSARD,9))</f>
        <v>5</v>
      </c>
      <c r="F92" t="str">
        <f>IF(D92="",IF(E92="","",VLOOKUP(E92,licences,3)),VLOOKUP(D92,DOSSARD,2))</f>
        <v>CLAVIER</v>
      </c>
      <c r="G92" t="str">
        <f>IF(D92="",IF(E92="","",VLOOKUP(E92,licences,4)),VLOOKUP(D92,DOSSARD,3))</f>
        <v>Ilyes</v>
      </c>
      <c r="H92" s="2" t="str">
        <f>IF(D92="",IF(E92="","",VLOOKUP(E92,licences,6)),VLOOKUP(D92,DOSSARD,5))</f>
        <v>BG</v>
      </c>
      <c r="I92" s="2" t="str">
        <f>IF(ISNUMBER(SEARCH("f",H92)),"F","G")</f>
        <v>G</v>
      </c>
      <c r="J92" t="str">
        <f>IF(D92="",IF(E92="","",VLOOKUP(E92,licences,7)),VLOOKUP(D92,DOSSARD,6))</f>
        <v>Collège Jean Moulin</v>
      </c>
      <c r="K92" t="str">
        <f>IF(D92="","",VLOOKUP(D92,DOSSARD,8))</f>
        <v>Benjamins Mixtes Etablissement</v>
      </c>
      <c r="L92" t="s">
        <v>289</v>
      </c>
      <c r="M92" t="s">
        <v>127</v>
      </c>
      <c r="N92" s="2" t="str">
        <f t="shared" si="3"/>
        <v>Châteaulin</v>
      </c>
    </row>
    <row r="93" spans="1:14" x14ac:dyDescent="0.3">
      <c r="E93" s="2"/>
      <c r="H93" s="2"/>
      <c r="I93" s="2"/>
      <c r="N93" s="2"/>
    </row>
    <row r="94" spans="1:14" x14ac:dyDescent="0.3">
      <c r="A94">
        <f>IF(A89="","",A89+1)</f>
        <v>19</v>
      </c>
      <c r="B94">
        <v>189</v>
      </c>
      <c r="C94" s="8">
        <v>2</v>
      </c>
      <c r="D94">
        <v>252</v>
      </c>
      <c r="E94" s="9">
        <f>IF(D94="","",VLOOKUP(D94,DOSSARD,9))</f>
        <v>5</v>
      </c>
      <c r="F94" s="8" t="str">
        <f>IF(D94="",IF(E94="","",VLOOKUP(E94,licences,3)),VLOOKUP(D94,DOSSARD,2))</f>
        <v>DE RAUCOURT</v>
      </c>
      <c r="G94" s="8" t="str">
        <f>IF(D94="",IF(E94="","",VLOOKUP(E94,licences,4)),VLOOKUP(D94,DOSSARD,3))</f>
        <v>Elian</v>
      </c>
      <c r="H94" s="9" t="str">
        <f>IF(D94="",IF(E94="","",VLOOKUP(E94,licences,6)),VLOOKUP(D94,DOSSARD,5))</f>
        <v>BG</v>
      </c>
      <c r="I94" s="9" t="str">
        <f>IF(ISNUMBER(SEARCH("f",H94)),"F","G")</f>
        <v>G</v>
      </c>
      <c r="J94" s="8" t="str">
        <f>IF(D94="",IF(E94="","",VLOOKUP(E94,licences,7)),VLOOKUP(D94,DOSSARD,6))</f>
        <v>Collège Pierre Stéphan</v>
      </c>
      <c r="K94" s="8" t="str">
        <f>IF(D94="","",VLOOKUP(D94,DOSSARD,8))</f>
        <v>Benjamins Mixtes Etablissement</v>
      </c>
      <c r="L94" t="s">
        <v>290</v>
      </c>
      <c r="M94" t="s">
        <v>128</v>
      </c>
      <c r="N94" s="2" t="str">
        <f t="shared" si="3"/>
        <v>Briec</v>
      </c>
    </row>
    <row r="95" spans="1:14" x14ac:dyDescent="0.3">
      <c r="A95" t="str">
        <f>IF(A90="","",A90+1)</f>
        <v/>
      </c>
      <c r="B95">
        <v>189</v>
      </c>
      <c r="C95" s="9">
        <v>12</v>
      </c>
      <c r="D95">
        <v>263</v>
      </c>
      <c r="E95" s="9">
        <f>IF(D95="","",VLOOKUP(D95,DOSSARD,9))</f>
        <v>8</v>
      </c>
      <c r="F95" s="8" t="str">
        <f>IF(D95="",IF(E95="","",VLOOKUP(E95,licences,3)),VLOOKUP(D95,DOSSARD,2))</f>
        <v>GUILLOU</v>
      </c>
      <c r="G95" s="8" t="str">
        <f>IF(D95="",IF(E95="","",VLOOKUP(E95,licences,4)),VLOOKUP(D95,DOSSARD,3))</f>
        <v>MELINE</v>
      </c>
      <c r="H95" s="9" t="str">
        <f>IF(D95="",IF(E95="","",VLOOKUP(E95,licences,6)),VLOOKUP(D95,DOSSARD,5))</f>
        <v>BF</v>
      </c>
      <c r="I95" s="9" t="str">
        <f>IF(ISNUMBER(SEARCH("f",H95)),"F","G")</f>
        <v>F</v>
      </c>
      <c r="J95" s="8" t="str">
        <f>IF(D95="",IF(E95="","",VLOOKUP(E95,licences,7)),VLOOKUP(D95,DOSSARD,6))</f>
        <v>Collège Pierre Stéphan</v>
      </c>
      <c r="K95" s="8" t="str">
        <f>IF(D95="","",VLOOKUP(D95,DOSSARD,8))</f>
        <v>Benjamins Mixtes Etablissement</v>
      </c>
      <c r="L95" t="s">
        <v>291</v>
      </c>
      <c r="M95" t="s">
        <v>128</v>
      </c>
      <c r="N95" s="2" t="str">
        <f t="shared" si="3"/>
        <v>Briec</v>
      </c>
    </row>
    <row r="96" spans="1:14" x14ac:dyDescent="0.3">
      <c r="A96" t="str">
        <f>IF(A91="","",A91+1)</f>
        <v/>
      </c>
      <c r="B96">
        <v>189</v>
      </c>
      <c r="C96" s="8">
        <v>23</v>
      </c>
      <c r="D96">
        <v>258</v>
      </c>
      <c r="E96" s="2">
        <f>IF(D96="","",VLOOKUP(D96,DOSSARD,9))</f>
        <v>5</v>
      </c>
      <c r="F96" t="str">
        <f>IF(D96="",IF(E96="","",VLOOKUP(E96,licences,3)),VLOOKUP(D96,DOSSARD,2))</f>
        <v>LE ROY</v>
      </c>
      <c r="G96" t="str">
        <f>IF(D96="",IF(E96="","",VLOOKUP(E96,licences,4)),VLOOKUP(D96,DOSSARD,3))</f>
        <v>ALEXIS</v>
      </c>
      <c r="H96" s="2" t="str">
        <f>IF(D96="",IF(E96="","",VLOOKUP(E96,licences,6)),VLOOKUP(D96,DOSSARD,5))</f>
        <v>BG</v>
      </c>
      <c r="I96" s="2" t="str">
        <f>IF(ISNUMBER(SEARCH("f",H96)),"F","G")</f>
        <v>G</v>
      </c>
      <c r="J96" t="str">
        <f>IF(D96="",IF(E96="","",VLOOKUP(E96,licences,7)),VLOOKUP(D96,DOSSARD,6))</f>
        <v>Collège Pierre Stéphan</v>
      </c>
      <c r="K96" t="str">
        <f>IF(D96="","",VLOOKUP(D96,DOSSARD,8))</f>
        <v>Benjamins Mixtes Etablissement</v>
      </c>
      <c r="L96" t="s">
        <v>291</v>
      </c>
      <c r="M96" t="s">
        <v>128</v>
      </c>
      <c r="N96" s="2" t="str">
        <f t="shared" si="3"/>
        <v>Briec</v>
      </c>
    </row>
    <row r="97" spans="1:14" x14ac:dyDescent="0.3">
      <c r="A97" t="str">
        <f>IF(A92="","",A92+1)</f>
        <v/>
      </c>
      <c r="B97">
        <v>189</v>
      </c>
      <c r="C97" s="9">
        <v>152</v>
      </c>
      <c r="D97">
        <v>264</v>
      </c>
      <c r="E97" s="2">
        <f>IF(D97="","",VLOOKUP(D97,DOSSARD,9))</f>
        <v>8</v>
      </c>
      <c r="F97" t="str">
        <f>IF(D97="",IF(E97="","",VLOOKUP(E97,licences,3)),VLOOKUP(D97,DOSSARD,2))</f>
        <v>HUARD</v>
      </c>
      <c r="G97" t="str">
        <f>IF(D97="",IF(E97="","",VLOOKUP(E97,licences,4)),VLOOKUP(D97,DOSSARD,3))</f>
        <v>CHLOE</v>
      </c>
      <c r="H97" s="2" t="str">
        <f>IF(D97="",IF(E97="","",VLOOKUP(E97,licences,6)),VLOOKUP(D97,DOSSARD,5))</f>
        <v>BF</v>
      </c>
      <c r="I97" s="2" t="str">
        <f>IF(ISNUMBER(SEARCH("f",H97)),"F","G")</f>
        <v>F</v>
      </c>
      <c r="J97" t="str">
        <f>IF(D97="",IF(E97="","",VLOOKUP(E97,licences,7)),VLOOKUP(D97,DOSSARD,6))</f>
        <v>Collège Pierre Stéphan</v>
      </c>
      <c r="K97" t="str">
        <f>IF(D97="","",VLOOKUP(D97,DOSSARD,8))</f>
        <v>Benjamins Mixtes Etablissement</v>
      </c>
      <c r="L97" t="s">
        <v>291</v>
      </c>
      <c r="M97" t="s">
        <v>128</v>
      </c>
      <c r="N97" s="2" t="str">
        <f t="shared" si="3"/>
        <v>Briec</v>
      </c>
    </row>
    <row r="98" spans="1:14" x14ac:dyDescent="0.3">
      <c r="C98" s="9"/>
      <c r="E98" s="2"/>
      <c r="H98" s="2"/>
      <c r="I98" s="2"/>
      <c r="N98" s="2"/>
    </row>
    <row r="99" spans="1:14" x14ac:dyDescent="0.3">
      <c r="A99">
        <f>IF(A94="","",A94+1)</f>
        <v>20</v>
      </c>
      <c r="B99">
        <v>196</v>
      </c>
      <c r="C99" s="9">
        <v>2</v>
      </c>
      <c r="D99">
        <v>1270</v>
      </c>
      <c r="E99" s="9">
        <f>IF(D99="","",VLOOKUP(D99,DOSSARD,9))</f>
        <v>8</v>
      </c>
      <c r="F99" s="8" t="str">
        <f>IF(D99="",IF(E99="","",VLOOKUP(E99,licences,3)),VLOOKUP(D99,DOSSARD,2))</f>
        <v>TROTOUX</v>
      </c>
      <c r="G99" s="8" t="str">
        <f>IF(D99="",IF(E99="","",VLOOKUP(E99,licences,4)),VLOOKUP(D99,DOSSARD,3))</f>
        <v>Salomé</v>
      </c>
      <c r="H99" s="9" t="str">
        <f>IF(D99="",IF(E99="","",VLOOKUP(E99,licences,6)),VLOOKUP(D99,DOSSARD,5))</f>
        <v>BF</v>
      </c>
      <c r="I99" s="9" t="str">
        <f>IF(ISNUMBER(SEARCH("f",H99)),"F","G")</f>
        <v>F</v>
      </c>
      <c r="J99" s="8" t="str">
        <f>IF(D99="",IF(E99="","",VLOOKUP(E99,licences,7)),VLOOKUP(D99,DOSSARD,6))</f>
        <v>Collège Parc Ar C'Hoat</v>
      </c>
      <c r="K99" s="8" t="str">
        <f>IF(D99="","",VLOOKUP(D99,DOSSARD,8))</f>
        <v>Benjamins Mixtes Etablissement</v>
      </c>
      <c r="L99" t="s">
        <v>292</v>
      </c>
      <c r="M99" t="s">
        <v>128</v>
      </c>
      <c r="N99" s="2" t="str">
        <f t="shared" si="3"/>
        <v>Moëlan-sur-Mer</v>
      </c>
    </row>
    <row r="100" spans="1:14" x14ac:dyDescent="0.3">
      <c r="A100" t="str">
        <f>IF(A95="","",A95+1)</f>
        <v/>
      </c>
      <c r="B100">
        <v>196</v>
      </c>
      <c r="C100" s="8">
        <v>31</v>
      </c>
      <c r="D100">
        <v>1242</v>
      </c>
      <c r="E100" s="2">
        <f>IF(D100="","",VLOOKUP(D100,DOSSARD,9))</f>
        <v>5</v>
      </c>
      <c r="F100" t="str">
        <f>IF(D100="",IF(E100="","",VLOOKUP(E100,licences,3)),VLOOKUP(D100,DOSSARD,2))</f>
        <v>CLOAREC</v>
      </c>
      <c r="G100" t="str">
        <f>IF(D100="",IF(E100="","",VLOOKUP(E100,licences,4)),VLOOKUP(D100,DOSSARD,3))</f>
        <v>LUCAS</v>
      </c>
      <c r="H100" s="2" t="str">
        <f>IF(D100="",IF(E100="","",VLOOKUP(E100,licences,6)),VLOOKUP(D100,DOSSARD,5))</f>
        <v>BG</v>
      </c>
      <c r="I100" s="2" t="str">
        <f>IF(ISNUMBER(SEARCH("f",H100)),"F","G")</f>
        <v>G</v>
      </c>
      <c r="J100" t="str">
        <f>IF(D100="",IF(E100="","",VLOOKUP(E100,licences,7)),VLOOKUP(D100,DOSSARD,6))</f>
        <v>Collège Parc Ar C'Hoat</v>
      </c>
      <c r="K100" t="str">
        <f>IF(D100="","",VLOOKUP(D100,DOSSARD,8))</f>
        <v>Benjamins Mixtes Etablissement</v>
      </c>
      <c r="L100" t="s">
        <v>293</v>
      </c>
      <c r="M100" t="s">
        <v>128</v>
      </c>
      <c r="N100" s="2" t="str">
        <f t="shared" si="3"/>
        <v>Moëlan-sur-Mer</v>
      </c>
    </row>
    <row r="101" spans="1:14" x14ac:dyDescent="0.3">
      <c r="A101" t="str">
        <f>IF(A96="","",A96+1)</f>
        <v/>
      </c>
      <c r="B101">
        <v>196</v>
      </c>
      <c r="C101" s="9">
        <v>39</v>
      </c>
      <c r="D101">
        <v>1269</v>
      </c>
      <c r="E101" s="2">
        <f>IF(D101="","",VLOOKUP(D101,DOSSARD,9))</f>
        <v>8</v>
      </c>
      <c r="F101" t="str">
        <f>IF(D101="",IF(E101="","",VLOOKUP(E101,licences,3)),VLOOKUP(D101,DOSSARD,2))</f>
        <v>RAMBOASOLO</v>
      </c>
      <c r="G101" t="str">
        <f>IF(D101="",IF(E101="","",VLOOKUP(E101,licences,4)),VLOOKUP(D101,DOSSARD,3))</f>
        <v>Maloé</v>
      </c>
      <c r="H101" s="2" t="str">
        <f>IF(D101="",IF(E101="","",VLOOKUP(E101,licences,6)),VLOOKUP(D101,DOSSARD,5))</f>
        <v>BF</v>
      </c>
      <c r="I101" s="2" t="str">
        <f>IF(ISNUMBER(SEARCH("f",H101)),"F","G")</f>
        <v>F</v>
      </c>
      <c r="J101" t="str">
        <f>IF(D101="",IF(E101="","",VLOOKUP(E101,licences,7)),VLOOKUP(D101,DOSSARD,6))</f>
        <v>Collège Parc Ar C'Hoat</v>
      </c>
      <c r="K101" t="str">
        <f>IF(D101="","",VLOOKUP(D101,DOSSARD,8))</f>
        <v>Benjamins Mixtes Etablissement</v>
      </c>
      <c r="L101" t="s">
        <v>292</v>
      </c>
      <c r="M101" t="s">
        <v>128</v>
      </c>
      <c r="N101" s="2" t="str">
        <f t="shared" si="3"/>
        <v>Moëlan-sur-Mer</v>
      </c>
    </row>
    <row r="102" spans="1:14" x14ac:dyDescent="0.3">
      <c r="A102" t="str">
        <f>IF(A97="","",A97+1)</f>
        <v/>
      </c>
      <c r="B102">
        <v>196</v>
      </c>
      <c r="C102" s="8">
        <v>124</v>
      </c>
      <c r="D102">
        <v>1245</v>
      </c>
      <c r="E102" s="2">
        <f>IF(D102="","",VLOOKUP(D102,DOSSARD,9))</f>
        <v>5</v>
      </c>
      <c r="F102" t="str">
        <f>IF(D102="",IF(E102="","",VLOOKUP(E102,licences,3)),VLOOKUP(D102,DOSSARD,2))</f>
        <v>GUYAVARCH</v>
      </c>
      <c r="G102" t="str">
        <f>IF(D102="",IF(E102="","",VLOOKUP(E102,licences,4)),VLOOKUP(D102,DOSSARD,3))</f>
        <v>MELEN</v>
      </c>
      <c r="H102" s="2" t="str">
        <f>IF(D102="",IF(E102="","",VLOOKUP(E102,licences,6)),VLOOKUP(D102,DOSSARD,5))</f>
        <v>BG</v>
      </c>
      <c r="I102" s="2" t="str">
        <f>IF(ISNUMBER(SEARCH("f",H102)),"F","G")</f>
        <v>G</v>
      </c>
      <c r="J102" t="str">
        <f>IF(D102="",IF(E102="","",VLOOKUP(E102,licences,7)),VLOOKUP(D102,DOSSARD,6))</f>
        <v>Collège Parc Ar C'Hoat</v>
      </c>
      <c r="K102" t="str">
        <f>IF(D102="","",VLOOKUP(D102,DOSSARD,8))</f>
        <v>Benjamins Mixtes Etablissement</v>
      </c>
      <c r="L102" t="s">
        <v>294</v>
      </c>
      <c r="M102" t="s">
        <v>128</v>
      </c>
      <c r="N102" s="2" t="str">
        <f t="shared" si="3"/>
        <v>Moëlan-sur-Mer</v>
      </c>
    </row>
    <row r="103" spans="1:14" x14ac:dyDescent="0.3">
      <c r="C103" s="8"/>
      <c r="E103" s="2"/>
      <c r="H103" s="2"/>
      <c r="I103" s="2"/>
      <c r="N103" s="2"/>
    </row>
    <row r="104" spans="1:14" x14ac:dyDescent="0.3">
      <c r="A104">
        <f>IF(A99="","",A99+1)</f>
        <v>21</v>
      </c>
      <c r="B104">
        <v>219</v>
      </c>
      <c r="C104" s="9">
        <v>51</v>
      </c>
      <c r="D104">
        <v>1659</v>
      </c>
      <c r="E104" s="2">
        <f>IF(D104="","",VLOOKUP(D104,DOSSARD,9))</f>
        <v>8</v>
      </c>
      <c r="F104" t="str">
        <f>IF(D104="",IF(E104="","",VLOOKUP(E104,licences,3)),VLOOKUP(D104,DOSSARD,2))</f>
        <v>LEON</v>
      </c>
      <c r="G104" t="str">
        <f>IF(D104="",IF(E104="","",VLOOKUP(E104,licences,4)),VLOOKUP(D104,DOSSARD,3))</f>
        <v>Emma</v>
      </c>
      <c r="H104" s="2" t="str">
        <f>IF(D104="",IF(E104="","",VLOOKUP(E104,licences,6)),VLOOKUP(D104,DOSSARD,5))</f>
        <v>BF</v>
      </c>
      <c r="I104" s="2" t="str">
        <f>IF(ISNUMBER(SEARCH("f",H104)),"F","G")</f>
        <v>F</v>
      </c>
      <c r="J104" t="str">
        <f>IF(D104="",IF(E104="","",VLOOKUP(E104,licences,7)),VLOOKUP(D104,DOSSARD,6))</f>
        <v>Daubie</v>
      </c>
      <c r="K104" t="str">
        <f>IF(D104="","",VLOOKUP(D104,DOSSARD,8))</f>
        <v>Benjamins Mixtes Etablissement</v>
      </c>
      <c r="L104" t="s">
        <v>254</v>
      </c>
      <c r="M104" t="s">
        <v>295</v>
      </c>
      <c r="N104" s="2" t="str">
        <f t="shared" si="3"/>
        <v>Plouzané</v>
      </c>
    </row>
    <row r="105" spans="1:14" x14ac:dyDescent="0.3">
      <c r="A105" t="str">
        <f>IF(A100="","",A100+1)</f>
        <v/>
      </c>
      <c r="B105">
        <v>219</v>
      </c>
      <c r="C105" s="8">
        <v>52</v>
      </c>
      <c r="D105">
        <v>1617</v>
      </c>
      <c r="E105" s="2">
        <f>IF(D105="","",VLOOKUP(D105,DOSSARD,9))</f>
        <v>5</v>
      </c>
      <c r="F105" t="str">
        <f>IF(D105="",IF(E105="","",VLOOKUP(E105,licences,3)),VLOOKUP(D105,DOSSARD,2))</f>
        <v>FUCHS</v>
      </c>
      <c r="G105" t="str">
        <f>IF(D105="",IF(E105="","",VLOOKUP(E105,licences,4)),VLOOKUP(D105,DOSSARD,3))</f>
        <v>Loann</v>
      </c>
      <c r="H105" s="2" t="str">
        <f>IF(D105="",IF(E105="","",VLOOKUP(E105,licences,6)),VLOOKUP(D105,DOSSARD,5))</f>
        <v>BG</v>
      </c>
      <c r="I105" s="2" t="str">
        <f>IF(ISNUMBER(SEARCH("f",H105)),"F","G")</f>
        <v>G</v>
      </c>
      <c r="J105" t="str">
        <f>IF(D105="",IF(E105="","",VLOOKUP(E105,licences,7)),VLOOKUP(D105,DOSSARD,6))</f>
        <v>Daubie</v>
      </c>
      <c r="K105" t="str">
        <f>IF(D105="","",VLOOKUP(D105,DOSSARD,8))</f>
        <v>Benjamins Mixtes Etablissement</v>
      </c>
      <c r="L105" t="s">
        <v>296</v>
      </c>
      <c r="M105" t="s">
        <v>295</v>
      </c>
      <c r="N105" s="2" t="str">
        <f t="shared" si="3"/>
        <v>Plouzané</v>
      </c>
    </row>
    <row r="106" spans="1:14" x14ac:dyDescent="0.3">
      <c r="A106" t="str">
        <f>IF(A101="","",A101+1)</f>
        <v/>
      </c>
      <c r="B106">
        <v>219</v>
      </c>
      <c r="C106" s="8">
        <v>53</v>
      </c>
      <c r="D106">
        <v>1633</v>
      </c>
      <c r="E106" s="2">
        <f>IF(D106="","",VLOOKUP(D106,DOSSARD,9))</f>
        <v>5</v>
      </c>
      <c r="F106" t="str">
        <f>IF(D106="",IF(E106="","",VLOOKUP(E106,licences,3)),VLOOKUP(D106,DOSSARD,2))</f>
        <v>SCUILLER</v>
      </c>
      <c r="G106" t="str">
        <f>IF(D106="",IF(E106="","",VLOOKUP(E106,licences,4)),VLOOKUP(D106,DOSSARD,3))</f>
        <v>Léo</v>
      </c>
      <c r="H106" s="2" t="str">
        <f>IF(D106="",IF(E106="","",VLOOKUP(E106,licences,6)),VLOOKUP(D106,DOSSARD,5))</f>
        <v>BG</v>
      </c>
      <c r="I106" s="2" t="str">
        <f>IF(ISNUMBER(SEARCH("f",H106)),"F","G")</f>
        <v>G</v>
      </c>
      <c r="J106" t="str">
        <f>IF(D106="",IF(E106="","",VLOOKUP(E106,licences,7)),VLOOKUP(D106,DOSSARD,6))</f>
        <v>Daubie</v>
      </c>
      <c r="K106" t="str">
        <f>IF(D106="","",VLOOKUP(D106,DOSSARD,8))</f>
        <v>Benjamins Mixtes Etablissement</v>
      </c>
      <c r="L106" t="s">
        <v>297</v>
      </c>
      <c r="M106" t="s">
        <v>295</v>
      </c>
      <c r="N106" s="2" t="str">
        <f t="shared" si="3"/>
        <v>Plouzané</v>
      </c>
    </row>
    <row r="107" spans="1:14" x14ac:dyDescent="0.3">
      <c r="A107" t="str">
        <f>IF(A102="","",A102+1)</f>
        <v/>
      </c>
      <c r="B107">
        <v>219</v>
      </c>
      <c r="C107" s="9">
        <v>63</v>
      </c>
      <c r="D107">
        <v>1658</v>
      </c>
      <c r="E107" s="2">
        <f>IF(D107="","",VLOOKUP(D107,DOSSARD,9))</f>
        <v>8</v>
      </c>
      <c r="F107" t="str">
        <f>IF(D107="",IF(E107="","",VLOOKUP(E107,licences,3)),VLOOKUP(D107,DOSSARD,2))</f>
        <v>LE GALL</v>
      </c>
      <c r="G107" t="str">
        <f>IF(D107="",IF(E107="","",VLOOKUP(E107,licences,4)),VLOOKUP(D107,DOSSARD,3))</f>
        <v>Clélia</v>
      </c>
      <c r="H107" s="2" t="str">
        <f>IF(D107="",IF(E107="","",VLOOKUP(E107,licences,6)),VLOOKUP(D107,DOSSARD,5))</f>
        <v>BF</v>
      </c>
      <c r="I107" s="2" t="str">
        <f>IF(ISNUMBER(SEARCH("f",H107)),"F","G")</f>
        <v>F</v>
      </c>
      <c r="J107" t="str">
        <f>IF(D107="",IF(E107="","",VLOOKUP(E107,licences,7)),VLOOKUP(D107,DOSSARD,6))</f>
        <v>Daubie</v>
      </c>
      <c r="K107" t="str">
        <f>IF(D107="","",VLOOKUP(D107,DOSSARD,8))</f>
        <v>Benjamins Mixtes Etablissement</v>
      </c>
      <c r="L107" t="s">
        <v>264</v>
      </c>
      <c r="M107" t="s">
        <v>295</v>
      </c>
      <c r="N107" s="2" t="str">
        <f t="shared" si="3"/>
        <v>Plouzané</v>
      </c>
    </row>
    <row r="108" spans="1:14" x14ac:dyDescent="0.3">
      <c r="C108" s="9"/>
      <c r="E108" s="2"/>
      <c r="H108" s="2"/>
      <c r="I108" s="2"/>
      <c r="N108" s="2"/>
    </row>
    <row r="109" spans="1:14" x14ac:dyDescent="0.3">
      <c r="A109">
        <f>IF(A104="","",A104+1)</f>
        <v>22</v>
      </c>
      <c r="B109">
        <v>222</v>
      </c>
      <c r="C109" s="9">
        <v>7</v>
      </c>
      <c r="D109">
        <v>1974</v>
      </c>
      <c r="E109" s="9">
        <f>IF(D109="","",VLOOKUP(D109,DOSSARD,9))</f>
        <v>8</v>
      </c>
      <c r="F109" s="8" t="str">
        <f>IF(D109="",IF(E109="","",VLOOKUP(E109,licences,3)),VLOOKUP(D109,DOSSARD,2))</f>
        <v>GISSINGER</v>
      </c>
      <c r="G109" s="8" t="str">
        <f>IF(D109="",IF(E109="","",VLOOKUP(E109,licences,4)),VLOOKUP(D109,DOSSARD,3))</f>
        <v>ANAIS</v>
      </c>
      <c r="H109" s="9" t="str">
        <f>IF(D109="",IF(E109="","",VLOOKUP(E109,licences,6)),VLOOKUP(D109,DOSSARD,5))</f>
        <v>BF</v>
      </c>
      <c r="I109" s="9" t="str">
        <f>IF(ISNUMBER(SEARCH("f",H109)),"F","G")</f>
        <v>F</v>
      </c>
      <c r="J109" s="8" t="str">
        <f>IF(D109="",IF(E109="","",VLOOKUP(E109,licences,7)),VLOOKUP(D109,DOSSARD,6))</f>
        <v>Collège La Tourelle</v>
      </c>
      <c r="K109" s="8" t="str">
        <f>IF(D109="","",VLOOKUP(D109,DOSSARD,8))</f>
        <v>Benjamins Mixtes Etablissement</v>
      </c>
      <c r="L109" t="s">
        <v>149</v>
      </c>
      <c r="M109" t="s">
        <v>295</v>
      </c>
      <c r="N109" s="2" t="str">
        <f t="shared" si="3"/>
        <v>Quimper</v>
      </c>
    </row>
    <row r="110" spans="1:14" x14ac:dyDescent="0.3">
      <c r="A110" t="str">
        <f>IF(A105="","",A105+1)</f>
        <v/>
      </c>
      <c r="B110">
        <v>222</v>
      </c>
      <c r="C110" s="9">
        <v>8</v>
      </c>
      <c r="D110">
        <v>1973</v>
      </c>
      <c r="E110" s="9">
        <f>IF(D110="","",VLOOKUP(D110,DOSSARD,9))</f>
        <v>8</v>
      </c>
      <c r="F110" s="8" t="str">
        <f>IF(D110="",IF(E110="","",VLOOKUP(E110,licences,3)),VLOOKUP(D110,DOSSARD,2))</f>
        <v>COMMAULT</v>
      </c>
      <c r="G110" s="8" t="str">
        <f>IF(D110="",IF(E110="","",VLOOKUP(E110,licences,4)),VLOOKUP(D110,DOSSARD,3))</f>
        <v>Eve</v>
      </c>
      <c r="H110" s="9" t="str">
        <f>IF(D110="",IF(E110="","",VLOOKUP(E110,licences,6)),VLOOKUP(D110,DOSSARD,5))</f>
        <v>BF</v>
      </c>
      <c r="I110" s="9" t="str">
        <f>IF(ISNUMBER(SEARCH("f",H110)),"F","G")</f>
        <v>F</v>
      </c>
      <c r="J110" s="8" t="str">
        <f>IF(D110="",IF(E110="","",VLOOKUP(E110,licences,7)),VLOOKUP(D110,DOSSARD,6))</f>
        <v>Collège La Tourelle</v>
      </c>
      <c r="K110" s="8" t="str">
        <f>IF(D110="","",VLOOKUP(D110,DOSSARD,8))</f>
        <v>Benjamins Mixtes Etablissement</v>
      </c>
      <c r="L110" t="s">
        <v>298</v>
      </c>
      <c r="M110" t="s">
        <v>295</v>
      </c>
      <c r="N110" s="2" t="str">
        <f t="shared" si="3"/>
        <v>Quimper</v>
      </c>
    </row>
    <row r="111" spans="1:14" x14ac:dyDescent="0.3">
      <c r="A111" t="str">
        <f>IF(A106="","",A106+1)</f>
        <v/>
      </c>
      <c r="B111">
        <v>222</v>
      </c>
      <c r="C111">
        <v>49</v>
      </c>
      <c r="D111">
        <v>1968</v>
      </c>
      <c r="E111" s="2">
        <f>IF(D111="","",VLOOKUP(D111,DOSSARD,9))</f>
        <v>5</v>
      </c>
      <c r="F111" t="str">
        <f>IF(D111="",IF(E111="","",VLOOKUP(E111,licences,3)),VLOOKUP(D111,DOSSARD,2))</f>
        <v>CHARBONIER</v>
      </c>
      <c r="G111" t="str">
        <f>IF(D111="",IF(E111="","",VLOOKUP(E111,licences,4)),VLOOKUP(D111,DOSSARD,3))</f>
        <v>Brieuc</v>
      </c>
      <c r="H111" s="2" t="str">
        <f>IF(D111="",IF(E111="","",VLOOKUP(E111,licences,6)),VLOOKUP(D111,DOSSARD,5))</f>
        <v>BG</v>
      </c>
      <c r="I111" s="2" t="str">
        <f>IF(ISNUMBER(SEARCH("f",H111)),"F","G")</f>
        <v>G</v>
      </c>
      <c r="J111" t="str">
        <f>IF(D111="",IF(E111="","",VLOOKUP(E111,licences,7)),VLOOKUP(D111,DOSSARD,6))</f>
        <v>Collège La Tourelle</v>
      </c>
      <c r="K111" t="str">
        <f>IF(D111="","",VLOOKUP(D111,DOSSARD,8))</f>
        <v>Benjamins Mixtes Etablissement</v>
      </c>
      <c r="L111" t="s">
        <v>124</v>
      </c>
      <c r="M111" t="s">
        <v>295</v>
      </c>
      <c r="N111" s="2" t="str">
        <f t="shared" si="3"/>
        <v>Quimper</v>
      </c>
    </row>
    <row r="112" spans="1:14" x14ac:dyDescent="0.3">
      <c r="A112" t="str">
        <f>IF(A107="","",A107+1)</f>
        <v/>
      </c>
      <c r="B112">
        <v>222</v>
      </c>
      <c r="C112">
        <v>158</v>
      </c>
      <c r="D112">
        <v>1969</v>
      </c>
      <c r="E112" s="2">
        <f>IF(D112="","",VLOOKUP(D112,DOSSARD,9))</f>
        <v>5</v>
      </c>
      <c r="F112" t="str">
        <f>IF(D112="",IF(E112="","",VLOOKUP(E112,licences,3)),VLOOKUP(D112,DOSSARD,2))</f>
        <v>CHESNAY</v>
      </c>
      <c r="G112" t="str">
        <f>IF(D112="",IF(E112="","",VLOOKUP(E112,licences,4)),VLOOKUP(D112,DOSSARD,3))</f>
        <v>Maxence</v>
      </c>
      <c r="H112" s="2" t="str">
        <f>IF(D112="",IF(E112="","",VLOOKUP(E112,licences,6)),VLOOKUP(D112,DOSSARD,5))</f>
        <v>BG</v>
      </c>
      <c r="I112" s="2" t="str">
        <f>IF(ISNUMBER(SEARCH("f",H112)),"F","G")</f>
        <v>G</v>
      </c>
      <c r="J112" t="str">
        <f>IF(D112="",IF(E112="","",VLOOKUP(E112,licences,7)),VLOOKUP(D112,DOSSARD,6))</f>
        <v>Collège La Tourelle</v>
      </c>
      <c r="K112" t="str">
        <f>IF(D112="","",VLOOKUP(D112,DOSSARD,8))</f>
        <v>Benjamins Mixtes Etablissement</v>
      </c>
      <c r="L112" t="s">
        <v>299</v>
      </c>
      <c r="M112" t="s">
        <v>295</v>
      </c>
      <c r="N112" s="2" t="str">
        <f t="shared" si="3"/>
        <v>Quimper</v>
      </c>
    </row>
    <row r="113" spans="1:14" x14ac:dyDescent="0.3">
      <c r="E113" s="2"/>
      <c r="H113" s="2"/>
      <c r="I113" s="2"/>
      <c r="N113" s="2"/>
    </row>
    <row r="114" spans="1:14" x14ac:dyDescent="0.3">
      <c r="A114">
        <f>IF(A109="","",A109+1)</f>
        <v>23</v>
      </c>
      <c r="B114">
        <v>244</v>
      </c>
      <c r="C114" s="8">
        <v>13</v>
      </c>
      <c r="D114">
        <v>778</v>
      </c>
      <c r="E114" s="9">
        <f>IF(D114="","",VLOOKUP(D114,DOSSARD,9))</f>
        <v>5</v>
      </c>
      <c r="F114" s="8" t="str">
        <f>IF(D114="",IF(E114="","",VLOOKUP(E114,licences,3)),VLOOKUP(D114,DOSSARD,2))</f>
        <v>VOLANT</v>
      </c>
      <c r="G114" s="8" t="str">
        <f>IF(D114="",IF(E114="","",VLOOKUP(E114,licences,4)),VLOOKUP(D114,DOSSARD,3))</f>
        <v>Alexis</v>
      </c>
      <c r="H114" s="9" t="str">
        <f>IF(D114="",IF(E114="","",VLOOKUP(E114,licences,6)),VLOOKUP(D114,DOSSARD,5))</f>
        <v>BG</v>
      </c>
      <c r="I114" s="9" t="str">
        <f>IF(ISNUMBER(SEARCH("f",H114)),"F","G")</f>
        <v>G</v>
      </c>
      <c r="J114" s="8" t="str">
        <f>IF(D114="",IF(E114="","",VLOOKUP(E114,licences,7)),VLOOKUP(D114,DOSSARD,6))</f>
        <v>Collège Paul Langevin</v>
      </c>
      <c r="K114" s="8" t="str">
        <f>IF(D114="","",VLOOKUP(D114,DOSSARD,8))</f>
        <v>Benjamins Mixtes Etablissement</v>
      </c>
      <c r="L114" t="s">
        <v>300</v>
      </c>
      <c r="M114" t="s">
        <v>295</v>
      </c>
      <c r="N114" s="2" t="str">
        <f t="shared" si="3"/>
        <v>Guilvinec</v>
      </c>
    </row>
    <row r="115" spans="1:14" x14ac:dyDescent="0.3">
      <c r="A115" t="str">
        <f>IF(A110="","",A110+1)</f>
        <v/>
      </c>
      <c r="B115">
        <v>244</v>
      </c>
      <c r="C115" s="9">
        <v>32</v>
      </c>
      <c r="D115">
        <v>787</v>
      </c>
      <c r="E115" s="2">
        <f>IF(D115="","",VLOOKUP(D115,DOSSARD,9))</f>
        <v>8</v>
      </c>
      <c r="F115" t="str">
        <f>IF(D115="",IF(E115="","",VLOOKUP(E115,licences,3)),VLOOKUP(D115,DOSSARD,2))</f>
        <v>HOEFFLER</v>
      </c>
      <c r="G115" t="str">
        <f>IF(D115="",IF(E115="","",VLOOKUP(E115,licences,4)),VLOOKUP(D115,DOSSARD,3))</f>
        <v>Jade</v>
      </c>
      <c r="H115" s="2" t="str">
        <f>IF(D115="",IF(E115="","",VLOOKUP(E115,licences,6)),VLOOKUP(D115,DOSSARD,5))</f>
        <v>BF</v>
      </c>
      <c r="I115" s="2" t="str">
        <f>IF(ISNUMBER(SEARCH("f",H115)),"F","G")</f>
        <v>F</v>
      </c>
      <c r="J115" t="str">
        <f>IF(D115="",IF(E115="","",VLOOKUP(E115,licences,7)),VLOOKUP(D115,DOSSARD,6))</f>
        <v>Collège Paul Langevin</v>
      </c>
      <c r="K115" t="str">
        <f>IF(D115="","",VLOOKUP(D115,DOSSARD,8))</f>
        <v>Benjamins Mixtes Etablissement</v>
      </c>
      <c r="L115" t="s">
        <v>301</v>
      </c>
      <c r="M115" t="s">
        <v>295</v>
      </c>
      <c r="N115" s="2" t="str">
        <f t="shared" si="3"/>
        <v>Guilvinec</v>
      </c>
    </row>
    <row r="116" spans="1:14" x14ac:dyDescent="0.3">
      <c r="A116" t="str">
        <f>IF(A111="","",A111+1)</f>
        <v/>
      </c>
      <c r="B116">
        <v>244</v>
      </c>
      <c r="C116" s="9">
        <v>79</v>
      </c>
      <c r="D116">
        <v>786</v>
      </c>
      <c r="E116" s="2">
        <f>IF(D116="","",VLOOKUP(D116,DOSSARD,9))</f>
        <v>8</v>
      </c>
      <c r="F116" t="str">
        <f>IF(D116="",IF(E116="","",VLOOKUP(E116,licences,3)),VLOOKUP(D116,DOSSARD,2))</f>
        <v>DOUCET</v>
      </c>
      <c r="G116" t="str">
        <f>IF(D116="",IF(E116="","",VLOOKUP(E116,licences,4)),VLOOKUP(D116,DOSSARD,3))</f>
        <v>Zoé</v>
      </c>
      <c r="H116" s="2" t="str">
        <f>IF(D116="",IF(E116="","",VLOOKUP(E116,licences,6)),VLOOKUP(D116,DOSSARD,5))</f>
        <v>BF</v>
      </c>
      <c r="I116" s="2" t="str">
        <f>IF(ISNUMBER(SEARCH("f",H116)),"F","G")</f>
        <v>F</v>
      </c>
      <c r="J116" t="str">
        <f>IF(D116="",IF(E116="","",VLOOKUP(E116,licences,7)),VLOOKUP(D116,DOSSARD,6))</f>
        <v>Collège Paul Langevin</v>
      </c>
      <c r="K116" t="str">
        <f>IF(D116="","",VLOOKUP(D116,DOSSARD,8))</f>
        <v>Benjamins Mixtes Etablissement</v>
      </c>
      <c r="L116" t="s">
        <v>301</v>
      </c>
      <c r="M116" t="s">
        <v>302</v>
      </c>
      <c r="N116" s="2" t="str">
        <f t="shared" si="3"/>
        <v>Guilvinec</v>
      </c>
    </row>
    <row r="117" spans="1:14" x14ac:dyDescent="0.3">
      <c r="A117" t="str">
        <f>IF(A112="","",A112+1)</f>
        <v/>
      </c>
      <c r="B117">
        <v>244</v>
      </c>
      <c r="C117" s="8">
        <v>120</v>
      </c>
      <c r="D117">
        <v>776</v>
      </c>
      <c r="E117" s="2">
        <f>IF(D117="","",VLOOKUP(D117,DOSSARD,9))</f>
        <v>5</v>
      </c>
      <c r="F117" t="str">
        <f>IF(D117="",IF(E117="","",VLOOKUP(E117,licences,3)),VLOOKUP(D117,DOSSARD,2))</f>
        <v>REYGNER</v>
      </c>
      <c r="G117" t="str">
        <f>IF(D117="",IF(E117="","",VLOOKUP(E117,licences,4)),VLOOKUP(D117,DOSSARD,3))</f>
        <v>Gaspard</v>
      </c>
      <c r="H117" s="2" t="str">
        <f>IF(D117="",IF(E117="","",VLOOKUP(E117,licences,6)),VLOOKUP(D117,DOSSARD,5))</f>
        <v>BG</v>
      </c>
      <c r="I117" s="2" t="str">
        <f>IF(ISNUMBER(SEARCH("f",H117)),"F","G")</f>
        <v>G</v>
      </c>
      <c r="J117" t="str">
        <f>IF(D117="",IF(E117="","",VLOOKUP(E117,licences,7)),VLOOKUP(D117,DOSSARD,6))</f>
        <v>Collège Paul Langevin</v>
      </c>
      <c r="K117" t="str">
        <f>IF(D117="","",VLOOKUP(D117,DOSSARD,8))</f>
        <v>Benjamins Mixtes Etablissement</v>
      </c>
      <c r="L117" t="s">
        <v>300</v>
      </c>
      <c r="M117" t="s">
        <v>302</v>
      </c>
      <c r="N117" s="2" t="str">
        <f t="shared" si="3"/>
        <v>Guilvinec</v>
      </c>
    </row>
    <row r="118" spans="1:14" x14ac:dyDescent="0.3">
      <c r="C118" s="8"/>
      <c r="E118" s="2"/>
      <c r="H118" s="2"/>
      <c r="I118" s="2"/>
      <c r="N118" s="2"/>
    </row>
    <row r="119" spans="1:14" x14ac:dyDescent="0.3">
      <c r="A119">
        <f>IF(A114="","",A114+1)</f>
        <v>24</v>
      </c>
      <c r="B119">
        <v>254</v>
      </c>
      <c r="C119" s="9">
        <v>35</v>
      </c>
      <c r="D119">
        <v>13</v>
      </c>
      <c r="E119" s="2">
        <f>IF(D119="","",VLOOKUP(D119,DOSSARD,9))</f>
        <v>8</v>
      </c>
      <c r="F119" t="str">
        <f>IF(D119="",IF(E119="","",VLOOKUP(E119,licences,3)),VLOOKUP(D119,DOSSARD,2))</f>
        <v>DESTOUR</v>
      </c>
      <c r="G119" t="str">
        <f>IF(D119="",IF(E119="","",VLOOKUP(E119,licences,4)),VLOOKUP(D119,DOSSARD,3))</f>
        <v>Shayna</v>
      </c>
      <c r="H119" s="2" t="str">
        <f>IF(D119="",IF(E119="","",VLOOKUP(E119,licences,6)),VLOOKUP(D119,DOSSARD,5))</f>
        <v>BF</v>
      </c>
      <c r="I119" s="2" t="str">
        <f>IF(ISNUMBER(SEARCH("f",H119)),"F","G")</f>
        <v>F</v>
      </c>
      <c r="J119" t="str">
        <f>IF(D119="",IF(E119="","",VLOOKUP(E119,licences,7)),VLOOKUP(D119,DOSSARD,6))</f>
        <v>Collège Jean Jaurès</v>
      </c>
      <c r="K119" t="str">
        <f>IF(D119="","",VLOOKUP(D119,DOSSARD,8))</f>
        <v>Benjamins Mixtes Etablissement</v>
      </c>
      <c r="L119" t="s">
        <v>303</v>
      </c>
      <c r="M119" t="s">
        <v>302</v>
      </c>
      <c r="N119" s="2" t="str">
        <f t="shared" si="3"/>
        <v>Bannalec</v>
      </c>
    </row>
    <row r="120" spans="1:14" x14ac:dyDescent="0.3">
      <c r="A120" t="str">
        <f>IF(A115="","",A115+1)</f>
        <v/>
      </c>
      <c r="B120">
        <v>254</v>
      </c>
      <c r="C120">
        <v>43</v>
      </c>
      <c r="D120">
        <v>7</v>
      </c>
      <c r="E120" s="2">
        <f>IF(D120="","",VLOOKUP(D120,DOSSARD,9))</f>
        <v>5</v>
      </c>
      <c r="F120" t="str">
        <f>IF(D120="",IF(E120="","",VLOOKUP(E120,licences,3)),VLOOKUP(D120,DOSSARD,2))</f>
        <v>HUVET</v>
      </c>
      <c r="G120" t="str">
        <f>IF(D120="",IF(E120="","",VLOOKUP(E120,licences,4)),VLOOKUP(D120,DOSSARD,3))</f>
        <v>HUGO</v>
      </c>
      <c r="H120" s="2" t="str">
        <f>IF(D120="",IF(E120="","",VLOOKUP(E120,licences,6)),VLOOKUP(D120,DOSSARD,5))</f>
        <v>BG</v>
      </c>
      <c r="I120" s="2" t="str">
        <f>IF(ISNUMBER(SEARCH("f",H120)),"F","G")</f>
        <v>G</v>
      </c>
      <c r="J120" t="str">
        <f>IF(D120="",IF(E120="","",VLOOKUP(E120,licences,7)),VLOOKUP(D120,DOSSARD,6))</f>
        <v>Collège Jean Jaurès</v>
      </c>
      <c r="K120" t="str">
        <f>IF(D120="","",VLOOKUP(D120,DOSSARD,8))</f>
        <v>Benjamins Mixtes Etablissement</v>
      </c>
      <c r="L120" t="s">
        <v>304</v>
      </c>
      <c r="M120" t="s">
        <v>302</v>
      </c>
      <c r="N120" s="2" t="str">
        <f t="shared" si="3"/>
        <v>Bannalec</v>
      </c>
    </row>
    <row r="121" spans="1:14" x14ac:dyDescent="0.3">
      <c r="A121" t="str">
        <f>IF(A116="","",A116+1)</f>
        <v/>
      </c>
      <c r="B121">
        <v>254</v>
      </c>
      <c r="C121" s="9">
        <v>54</v>
      </c>
      <c r="D121">
        <v>18</v>
      </c>
      <c r="E121" s="2">
        <f>IF(D121="","",VLOOKUP(D121,DOSSARD,9))</f>
        <v>8</v>
      </c>
      <c r="F121" t="str">
        <f>IF(D121="",IF(E121="","",VLOOKUP(E121,licences,3)),VLOOKUP(D121,DOSSARD,2))</f>
        <v>SALAÜN</v>
      </c>
      <c r="G121" t="str">
        <f>IF(D121="",IF(E121="","",VLOOKUP(E121,licences,4)),VLOOKUP(D121,DOSSARD,3))</f>
        <v>Erin</v>
      </c>
      <c r="H121" s="2" t="str">
        <f>IF(D121="",IF(E121="","",VLOOKUP(E121,licences,6)),VLOOKUP(D121,DOSSARD,5))</f>
        <v>BF</v>
      </c>
      <c r="I121" s="2" t="str">
        <f>IF(ISNUMBER(SEARCH("f",H121)),"F","G")</f>
        <v>F</v>
      </c>
      <c r="J121" t="str">
        <f>IF(D121="",IF(E121="","",VLOOKUP(E121,licences,7)),VLOOKUP(D121,DOSSARD,6))</f>
        <v>Collège Jean Jaurès</v>
      </c>
      <c r="K121" t="str">
        <f>IF(D121="","",VLOOKUP(D121,DOSSARD,8))</f>
        <v>Benjamins Mixtes Etablissement</v>
      </c>
      <c r="L121" t="s">
        <v>303</v>
      </c>
      <c r="M121" t="s">
        <v>302</v>
      </c>
      <c r="N121" s="2" t="str">
        <f t="shared" si="3"/>
        <v>Bannalec</v>
      </c>
    </row>
    <row r="122" spans="1:14" x14ac:dyDescent="0.3">
      <c r="A122" t="str">
        <f>IF(A117="","",A117+1)</f>
        <v/>
      </c>
      <c r="B122">
        <v>254</v>
      </c>
      <c r="C122">
        <v>122</v>
      </c>
      <c r="D122">
        <v>8</v>
      </c>
      <c r="E122" s="2">
        <f>IF(D122="","",VLOOKUP(D122,DOSSARD,9))</f>
        <v>5</v>
      </c>
      <c r="F122" t="str">
        <f>IF(D122="",IF(E122="","",VLOOKUP(E122,licences,3)),VLOOKUP(D122,DOSSARD,2))</f>
        <v>NICOLAS</v>
      </c>
      <c r="G122" t="str">
        <f>IF(D122="",IF(E122="","",VLOOKUP(E122,licences,4)),VLOOKUP(D122,DOSSARD,3))</f>
        <v>Nathan</v>
      </c>
      <c r="H122" s="2" t="str">
        <f>IF(D122="",IF(E122="","",VLOOKUP(E122,licences,6)),VLOOKUP(D122,DOSSARD,5))</f>
        <v>BG</v>
      </c>
      <c r="I122" s="2" t="str">
        <f>IF(ISNUMBER(SEARCH("f",H122)),"F","G")</f>
        <v>G</v>
      </c>
      <c r="J122" t="str">
        <f>IF(D122="",IF(E122="","",VLOOKUP(E122,licences,7)),VLOOKUP(D122,DOSSARD,6))</f>
        <v>Collège Jean Jaurès</v>
      </c>
      <c r="K122" t="str">
        <f>IF(D122="","",VLOOKUP(D122,DOSSARD,8))</f>
        <v>Benjamins Mixtes Etablissement</v>
      </c>
      <c r="L122" t="s">
        <v>304</v>
      </c>
      <c r="M122" t="s">
        <v>302</v>
      </c>
      <c r="N122" s="2" t="str">
        <f t="shared" si="3"/>
        <v>Bannalec</v>
      </c>
    </row>
    <row r="123" spans="1:14" x14ac:dyDescent="0.3">
      <c r="E123" s="2"/>
      <c r="H123" s="2"/>
      <c r="I123" s="2"/>
      <c r="N123" s="2"/>
    </row>
    <row r="124" spans="1:14" x14ac:dyDescent="0.3">
      <c r="A124">
        <f>IF(A119="","",A119+1)</f>
        <v>25</v>
      </c>
      <c r="B124">
        <v>255</v>
      </c>
      <c r="C124" s="9">
        <v>9</v>
      </c>
      <c r="D124">
        <v>742</v>
      </c>
      <c r="E124" s="9">
        <f>IF(D124="","",VLOOKUP(D124,DOSSARD,9))</f>
        <v>8</v>
      </c>
      <c r="F124" s="8" t="str">
        <f>IF(D124="",IF(E124="","",VLOOKUP(E124,licences,3)),VLOOKUP(D124,DOSSARD,2))</f>
        <v>LE GOAS</v>
      </c>
      <c r="G124" s="8" t="str">
        <f>IF(D124="",IF(E124="","",VLOOKUP(E124,licences,4)),VLOOKUP(D124,DOSSARD,3))</f>
        <v>Ambre</v>
      </c>
      <c r="H124" s="9" t="str">
        <f>IF(D124="",IF(E124="","",VLOOKUP(E124,licences,6)),VLOOKUP(D124,DOSSARD,5))</f>
        <v>BF</v>
      </c>
      <c r="I124" s="9" t="str">
        <f>IF(ISNUMBER(SEARCH("f",H124)),"F","G")</f>
        <v>F</v>
      </c>
      <c r="J124" s="8" t="str">
        <f>IF(D124="",IF(E124="","",VLOOKUP(E124,licences,7)),VLOOKUP(D124,DOSSARD,6))</f>
        <v>Collège Croas ar Pennoc</v>
      </c>
      <c r="K124" s="8" t="str">
        <f>IF(D124="","",VLOOKUP(D124,DOSSARD,8))</f>
        <v>Benjamins Mixtes Etablissement</v>
      </c>
      <c r="L124" t="s">
        <v>305</v>
      </c>
      <c r="M124" t="s">
        <v>306</v>
      </c>
      <c r="N124" s="2" t="str">
        <f t="shared" ref="N124:N180" si="4">IF(D124="",IF(E124="","",IF(VLOOKUP(E124,licences,8)="","",VLOOKUP(E124,licences,8))),IF(VLOOKUP(D124,DOSSARD,7)="","",VLOOKUP(D124,DOSSARD,7)))</f>
        <v>Guilers</v>
      </c>
    </row>
    <row r="125" spans="1:14" x14ac:dyDescent="0.3">
      <c r="A125" t="str">
        <f>IF(A120="","",A120+1)</f>
        <v/>
      </c>
      <c r="B125">
        <v>255</v>
      </c>
      <c r="C125">
        <v>12</v>
      </c>
      <c r="D125">
        <v>729</v>
      </c>
      <c r="E125" s="9">
        <f>IF(D125="","",VLOOKUP(D125,DOSSARD,9))</f>
        <v>5</v>
      </c>
      <c r="F125" s="8" t="str">
        <f>IF(D125="",IF(E125="","",VLOOKUP(E125,licences,3)),VLOOKUP(D125,DOSSARD,2))</f>
        <v>FAUVAUX</v>
      </c>
      <c r="G125" s="8" t="str">
        <f>IF(D125="",IF(E125="","",VLOOKUP(E125,licences,4)),VLOOKUP(D125,DOSSARD,3))</f>
        <v>Kenan</v>
      </c>
      <c r="H125" s="9" t="str">
        <f>IF(D125="",IF(E125="","",VLOOKUP(E125,licences,6)),VLOOKUP(D125,DOSSARD,5))</f>
        <v>BG</v>
      </c>
      <c r="I125" s="9" t="str">
        <f>IF(ISNUMBER(SEARCH("f",H125)),"F","G")</f>
        <v>G</v>
      </c>
      <c r="J125" s="8" t="str">
        <f>IF(D125="",IF(E125="","",VLOOKUP(E125,licences,7)),VLOOKUP(D125,DOSSARD,6))</f>
        <v>Collège Croas ar Pennoc</v>
      </c>
      <c r="K125" s="8" t="str">
        <f>IF(D125="","",VLOOKUP(D125,DOSSARD,8))</f>
        <v>Benjamins Mixtes Etablissement</v>
      </c>
      <c r="L125" t="s">
        <v>305</v>
      </c>
      <c r="M125" t="s">
        <v>306</v>
      </c>
      <c r="N125" s="2" t="str">
        <f t="shared" si="4"/>
        <v>Guilers</v>
      </c>
    </row>
    <row r="126" spans="1:14" x14ac:dyDescent="0.3">
      <c r="A126" t="str">
        <f>IF(A121="","",A121+1)</f>
        <v/>
      </c>
      <c r="B126">
        <v>255</v>
      </c>
      <c r="C126">
        <v>110</v>
      </c>
      <c r="D126">
        <v>731</v>
      </c>
      <c r="E126" s="2">
        <f>IF(D126="","",VLOOKUP(D126,DOSSARD,9))</f>
        <v>5</v>
      </c>
      <c r="F126" t="str">
        <f>IF(D126="",IF(E126="","",VLOOKUP(E126,licences,3)),VLOOKUP(D126,DOSSARD,2))</f>
        <v>MORVAN</v>
      </c>
      <c r="G126" t="str">
        <f>IF(D126="",IF(E126="","",VLOOKUP(E126,licences,4)),VLOOKUP(D126,DOSSARD,3))</f>
        <v>Nils</v>
      </c>
      <c r="H126" s="2" t="str">
        <f>IF(D126="",IF(E126="","",VLOOKUP(E126,licences,6)),VLOOKUP(D126,DOSSARD,5))</f>
        <v>BG</v>
      </c>
      <c r="I126" s="2" t="str">
        <f>IF(ISNUMBER(SEARCH("f",H126)),"F","G")</f>
        <v>G</v>
      </c>
      <c r="J126" t="str">
        <f>IF(D126="",IF(E126="","",VLOOKUP(E126,licences,7)),VLOOKUP(D126,DOSSARD,6))</f>
        <v>Collège Croas ar Pennoc</v>
      </c>
      <c r="K126" t="str">
        <f>IF(D126="","",VLOOKUP(D126,DOSSARD,8))</f>
        <v>Benjamins Mixtes Etablissement</v>
      </c>
      <c r="L126" t="s">
        <v>307</v>
      </c>
      <c r="M126" t="s">
        <v>306</v>
      </c>
      <c r="N126" s="2" t="str">
        <f t="shared" si="4"/>
        <v>Guilers</v>
      </c>
    </row>
    <row r="127" spans="1:14" x14ac:dyDescent="0.3">
      <c r="A127" t="str">
        <f>IF(A122="","",A122+1)</f>
        <v/>
      </c>
      <c r="B127">
        <v>255</v>
      </c>
      <c r="C127" s="9">
        <v>124</v>
      </c>
      <c r="D127">
        <v>741</v>
      </c>
      <c r="E127" s="2">
        <f>IF(D127="","",VLOOKUP(D127,DOSSARD,9))</f>
        <v>8</v>
      </c>
      <c r="F127" t="str">
        <f>IF(D127="",IF(E127="","",VLOOKUP(E127,licences,3)),VLOOKUP(D127,DOSSARD,2))</f>
        <v>KERMORVAN-CREACH'</v>
      </c>
      <c r="G127" t="str">
        <f>IF(D127="",IF(E127="","",VLOOKUP(E127,licences,4)),VLOOKUP(D127,DOSSARD,3))</f>
        <v>Lina</v>
      </c>
      <c r="H127" s="2" t="str">
        <f>IF(D127="",IF(E127="","",VLOOKUP(E127,licences,6)),VLOOKUP(D127,DOSSARD,5))</f>
        <v>BF</v>
      </c>
      <c r="I127" s="2" t="str">
        <f>IF(ISNUMBER(SEARCH("f",H127)),"F","G")</f>
        <v>F</v>
      </c>
      <c r="J127" t="str">
        <f>IF(D127="",IF(E127="","",VLOOKUP(E127,licences,7)),VLOOKUP(D127,DOSSARD,6))</f>
        <v>Collège Croas ar Pennoc</v>
      </c>
      <c r="K127" t="str">
        <f>IF(D127="","",VLOOKUP(D127,DOSSARD,8))</f>
        <v>Benjamins Mixtes Etablissement</v>
      </c>
      <c r="L127" t="s">
        <v>305</v>
      </c>
      <c r="M127" t="s">
        <v>306</v>
      </c>
      <c r="N127" s="2" t="str">
        <f t="shared" si="4"/>
        <v>Guilers</v>
      </c>
    </row>
    <row r="128" spans="1:14" x14ac:dyDescent="0.3">
      <c r="C128" s="9"/>
      <c r="E128" s="2"/>
      <c r="H128" s="2"/>
      <c r="I128" s="2"/>
      <c r="N128" s="2"/>
    </row>
    <row r="129" spans="1:14" x14ac:dyDescent="0.3">
      <c r="A129">
        <f>IF(A124="","",A124+1)</f>
        <v>26</v>
      </c>
      <c r="B129">
        <v>282</v>
      </c>
      <c r="C129" s="9">
        <v>56</v>
      </c>
      <c r="D129">
        <v>965</v>
      </c>
      <c r="E129" s="2">
        <f>IF(D129="","",VLOOKUP(D129,DOSSARD,9))</f>
        <v>8</v>
      </c>
      <c r="F129" t="str">
        <f>IF(D129="",IF(E129="","",VLOOKUP(E129,licences,3)),VLOOKUP(D129,DOSSARD,2))</f>
        <v>GUEGUEN</v>
      </c>
      <c r="G129" t="str">
        <f>IF(D129="",IF(E129="","",VLOOKUP(E129,licences,4)),VLOOKUP(D129,DOSSARD,3))</f>
        <v>Lili</v>
      </c>
      <c r="H129" s="2" t="str">
        <f>IF(D129="",IF(E129="","",VLOOKUP(E129,licences,6)),VLOOKUP(D129,DOSSARD,5))</f>
        <v>BF</v>
      </c>
      <c r="I129" s="2" t="str">
        <f>IF(ISNUMBER(SEARCH("f",H129)),"F","G")</f>
        <v>F</v>
      </c>
      <c r="J129" t="str">
        <f>IF(D129="",IF(E129="","",VLOOKUP(E129,licences,7)),VLOOKUP(D129,DOSSARD,6))</f>
        <v>Collège Mescoat</v>
      </c>
      <c r="K129" t="str">
        <f>IF(D129="","",VLOOKUP(D129,DOSSARD,8))</f>
        <v>Benjamins Mixtes Etablissement</v>
      </c>
      <c r="L129" t="s">
        <v>308</v>
      </c>
      <c r="M129" t="s">
        <v>306</v>
      </c>
      <c r="N129" s="2" t="str">
        <f t="shared" si="4"/>
        <v>Landerneau</v>
      </c>
    </row>
    <row r="130" spans="1:14" x14ac:dyDescent="0.3">
      <c r="A130" t="str">
        <f>IF(A125="","",A125+1)</f>
        <v/>
      </c>
      <c r="B130">
        <v>282</v>
      </c>
      <c r="C130" s="8">
        <v>64</v>
      </c>
      <c r="D130">
        <v>941</v>
      </c>
      <c r="E130" s="2">
        <f>IF(D130="","",VLOOKUP(D130,DOSSARD,9))</f>
        <v>5</v>
      </c>
      <c r="F130" t="str">
        <f>IF(D130="",IF(E130="","",VLOOKUP(E130,licences,3)),VLOOKUP(D130,DOSSARD,2))</f>
        <v>LEICK</v>
      </c>
      <c r="G130" t="str">
        <f>IF(D130="",IF(E130="","",VLOOKUP(E130,licences,4)),VLOOKUP(D130,DOSSARD,3))</f>
        <v>MATILIN</v>
      </c>
      <c r="H130" s="2" t="str">
        <f>IF(D130="",IF(E130="","",VLOOKUP(E130,licences,6)),VLOOKUP(D130,DOSSARD,5))</f>
        <v>BG</v>
      </c>
      <c r="I130" s="2" t="str">
        <f>IF(ISNUMBER(SEARCH("f",H130)),"F","G")</f>
        <v>G</v>
      </c>
      <c r="J130" t="str">
        <f>IF(D130="",IF(E130="","",VLOOKUP(E130,licences,7)),VLOOKUP(D130,DOSSARD,6))</f>
        <v>Collège Mescoat</v>
      </c>
      <c r="K130" t="str">
        <f>IF(D130="","",VLOOKUP(D130,DOSSARD,8))</f>
        <v>Benjamins Mixtes Etablissement</v>
      </c>
      <c r="L130" t="s">
        <v>309</v>
      </c>
      <c r="M130" t="s">
        <v>306</v>
      </c>
      <c r="N130" s="2" t="str">
        <f t="shared" si="4"/>
        <v>Landerneau</v>
      </c>
    </row>
    <row r="131" spans="1:14" x14ac:dyDescent="0.3">
      <c r="A131" t="str">
        <f>IF(A126="","",A126+1)</f>
        <v/>
      </c>
      <c r="B131">
        <v>282</v>
      </c>
      <c r="C131" s="8">
        <v>76</v>
      </c>
      <c r="D131">
        <v>946</v>
      </c>
      <c r="E131" s="2">
        <f>IF(D131="","",VLOOKUP(D131,DOSSARD,9))</f>
        <v>5</v>
      </c>
      <c r="F131" t="str">
        <f>IF(D131="",IF(E131="","",VLOOKUP(E131,licences,3)),VLOOKUP(D131,DOSSARD,2))</f>
        <v>ROPARS</v>
      </c>
      <c r="G131" t="str">
        <f>IF(D131="",IF(E131="","",VLOOKUP(E131,licences,4)),VLOOKUP(D131,DOSSARD,3))</f>
        <v>Marius</v>
      </c>
      <c r="H131" s="2" t="str">
        <f>IF(D131="",IF(E131="","",VLOOKUP(E131,licences,6)),VLOOKUP(D131,DOSSARD,5))</f>
        <v>BG</v>
      </c>
      <c r="I131" s="2" t="str">
        <f>IF(ISNUMBER(SEARCH("f",H131)),"F","G")</f>
        <v>G</v>
      </c>
      <c r="J131" t="str">
        <f>IF(D131="",IF(E131="","",VLOOKUP(E131,licences,7)),VLOOKUP(D131,DOSSARD,6))</f>
        <v>Collège Mescoat</v>
      </c>
      <c r="K131" t="str">
        <f>IF(D131="","",VLOOKUP(D131,DOSSARD,8))</f>
        <v>Benjamins Mixtes Etablissement</v>
      </c>
      <c r="L131" t="s">
        <v>309</v>
      </c>
      <c r="M131" t="s">
        <v>306</v>
      </c>
      <c r="N131" s="2" t="str">
        <f t="shared" si="4"/>
        <v>Landerneau</v>
      </c>
    </row>
    <row r="132" spans="1:14" x14ac:dyDescent="0.3">
      <c r="A132" t="str">
        <f>IF(A127="","",A127+1)</f>
        <v/>
      </c>
      <c r="B132">
        <v>282</v>
      </c>
      <c r="C132" s="9">
        <v>86</v>
      </c>
      <c r="D132">
        <v>967</v>
      </c>
      <c r="E132" s="2">
        <f>IF(D132="","",VLOOKUP(D132,DOSSARD,9))</f>
        <v>8</v>
      </c>
      <c r="F132" t="str">
        <f>IF(D132="",IF(E132="","",VLOOKUP(E132,licences,3)),VLOOKUP(D132,DOSSARD,2))</f>
        <v>NOYERE</v>
      </c>
      <c r="G132" t="str">
        <f>IF(D132="",IF(E132="","",VLOOKUP(E132,licences,4)),VLOOKUP(D132,DOSSARD,3))</f>
        <v>Audrey</v>
      </c>
      <c r="H132" s="2" t="str">
        <f>IF(D132="",IF(E132="","",VLOOKUP(E132,licences,6)),VLOOKUP(D132,DOSSARD,5))</f>
        <v>BF</v>
      </c>
      <c r="I132" s="2" t="str">
        <f>IF(ISNUMBER(SEARCH("f",H132)),"F","G")</f>
        <v>F</v>
      </c>
      <c r="J132" t="str">
        <f>IF(D132="",IF(E132="","",VLOOKUP(E132,licences,7)),VLOOKUP(D132,DOSSARD,6))</f>
        <v>Collège Mescoat</v>
      </c>
      <c r="K132" t="str">
        <f>IF(D132="","",VLOOKUP(D132,DOSSARD,8))</f>
        <v>Benjamins Mixtes Etablissement</v>
      </c>
      <c r="L132" t="s">
        <v>310</v>
      </c>
      <c r="M132" t="s">
        <v>306</v>
      </c>
      <c r="N132" s="2" t="str">
        <f t="shared" si="4"/>
        <v>Landerneau</v>
      </c>
    </row>
    <row r="133" spans="1:14" x14ac:dyDescent="0.3">
      <c r="C133" s="9"/>
      <c r="E133" s="2"/>
      <c r="H133" s="2"/>
      <c r="I133" s="2"/>
      <c r="N133" s="2"/>
    </row>
    <row r="134" spans="1:14" x14ac:dyDescent="0.3">
      <c r="A134">
        <f>IF(A129="","",A129+1)</f>
        <v>27</v>
      </c>
      <c r="B134">
        <v>303</v>
      </c>
      <c r="C134" s="9">
        <v>44</v>
      </c>
      <c r="D134">
        <v>498</v>
      </c>
      <c r="E134" s="9">
        <f>IF(D134="","",VLOOKUP(D134,DOSSARD,9))</f>
        <v>8</v>
      </c>
      <c r="F134" s="8" t="str">
        <f>IF(D134="",IF(E134="","",VLOOKUP(E134,licences,3)),VLOOKUP(D134,DOSSARD,2))</f>
        <v>LE BOT</v>
      </c>
      <c r="G134" s="8" t="str">
        <f>IF(D134="",IF(E134="","",VLOOKUP(E134,licences,4)),VLOOKUP(D134,DOSSARD,3))</f>
        <v>Louise</v>
      </c>
      <c r="H134" s="9" t="str">
        <f>IF(D134="",IF(E134="","",VLOOKUP(E134,licences,6)),VLOOKUP(D134,DOSSARD,5))</f>
        <v>BF</v>
      </c>
      <c r="I134" s="9" t="str">
        <f>IF(ISNUMBER(SEARCH("f",H134)),"F","G")</f>
        <v>F</v>
      </c>
      <c r="J134" s="8" t="str">
        <f>IF(D134="",IF(E134="","",VLOOKUP(E134,licences,7)),VLOOKUP(D134,DOSSARD,6))</f>
        <v>Collège Alain</v>
      </c>
      <c r="K134" s="8" t="str">
        <f>IF(D134="","",VLOOKUP(D134,DOSSARD,8))</f>
        <v>Benjamins Mixtes Etablissement</v>
      </c>
      <c r="L134" t="s">
        <v>311</v>
      </c>
      <c r="M134" t="s">
        <v>306</v>
      </c>
      <c r="N134" s="2" t="str">
        <f t="shared" si="4"/>
        <v>Crozon</v>
      </c>
    </row>
    <row r="135" spans="1:14" x14ac:dyDescent="0.3">
      <c r="A135" t="str">
        <f>IF(A130="","",A130+1)</f>
        <v/>
      </c>
      <c r="B135">
        <v>303</v>
      </c>
      <c r="C135" s="9">
        <v>49</v>
      </c>
      <c r="D135">
        <v>494</v>
      </c>
      <c r="E135" s="9">
        <f>IF(D135="","",VLOOKUP(D135,DOSSARD,9))</f>
        <v>8</v>
      </c>
      <c r="F135" s="8" t="str">
        <f>IF(D135="",IF(E135="","",VLOOKUP(E135,licences,3)),VLOOKUP(D135,DOSSARD,2))</f>
        <v>COUREUIL</v>
      </c>
      <c r="G135" s="8" t="str">
        <f>IF(D135="",IF(E135="","",VLOOKUP(E135,licences,4)),VLOOKUP(D135,DOSSARD,3))</f>
        <v>Alizée</v>
      </c>
      <c r="H135" s="9" t="str">
        <f>IF(D135="",IF(E135="","",VLOOKUP(E135,licences,6)),VLOOKUP(D135,DOSSARD,5))</f>
        <v>BF</v>
      </c>
      <c r="I135" s="9" t="str">
        <f>IF(ISNUMBER(SEARCH("f",H135)),"F","G")</f>
        <v>F</v>
      </c>
      <c r="J135" s="8" t="str">
        <f>IF(D135="",IF(E135="","",VLOOKUP(E135,licences,7)),VLOOKUP(D135,DOSSARD,6))</f>
        <v>Collège Alain</v>
      </c>
      <c r="K135" s="8" t="str">
        <f>IF(D135="","",VLOOKUP(D135,DOSSARD,8))</f>
        <v>Benjamins Mixtes Etablissement</v>
      </c>
      <c r="L135" t="s">
        <v>312</v>
      </c>
      <c r="M135" t="s">
        <v>306</v>
      </c>
      <c r="N135" s="2" t="str">
        <f t="shared" si="4"/>
        <v>Crozon</v>
      </c>
    </row>
    <row r="136" spans="1:14" x14ac:dyDescent="0.3">
      <c r="A136" t="str">
        <f>IF(A131="","",A131+1)</f>
        <v/>
      </c>
      <c r="B136">
        <v>303</v>
      </c>
      <c r="C136">
        <v>102</v>
      </c>
      <c r="D136">
        <v>467</v>
      </c>
      <c r="E136" s="9">
        <f>IF(D136="","",VLOOKUP(D136,DOSSARD,9))</f>
        <v>5</v>
      </c>
      <c r="F136" s="8" t="str">
        <f>IF(D136="",IF(E136="","",VLOOKUP(E136,licences,3)),VLOOKUP(D136,DOSSARD,2))</f>
        <v>DENGREVILLE</v>
      </c>
      <c r="G136" s="8" t="str">
        <f>IF(D136="",IF(E136="","",VLOOKUP(E136,licences,4)),VLOOKUP(D136,DOSSARD,3))</f>
        <v>PACO</v>
      </c>
      <c r="H136" s="9" t="str">
        <f>IF(D136="",IF(E136="","",VLOOKUP(E136,licences,6)),VLOOKUP(D136,DOSSARD,5))</f>
        <v>BG</v>
      </c>
      <c r="I136" s="9" t="str">
        <f>IF(ISNUMBER(SEARCH("f",H136)),"F","G")</f>
        <v>G</v>
      </c>
      <c r="J136" s="8" t="str">
        <f>IF(D136="",IF(E136="","",VLOOKUP(E136,licences,7)),VLOOKUP(D136,DOSSARD,6))</f>
        <v>Collège Alain</v>
      </c>
      <c r="K136" s="8" t="str">
        <f>IF(D136="","",VLOOKUP(D136,DOSSARD,8))</f>
        <v>Benjamins Mixtes Etablissement</v>
      </c>
      <c r="L136" t="s">
        <v>313</v>
      </c>
      <c r="M136" t="s">
        <v>306</v>
      </c>
      <c r="N136" s="2" t="str">
        <f t="shared" si="4"/>
        <v>Crozon</v>
      </c>
    </row>
    <row r="137" spans="1:14" x14ac:dyDescent="0.3">
      <c r="A137" t="str">
        <f>IF(A132="","",A132+1)</f>
        <v/>
      </c>
      <c r="B137">
        <v>303</v>
      </c>
      <c r="C137">
        <v>108</v>
      </c>
      <c r="D137">
        <v>462</v>
      </c>
      <c r="E137" s="9">
        <f>IF(D137="","",VLOOKUP(D137,DOSSARD,9))</f>
        <v>5</v>
      </c>
      <c r="F137" s="8" t="str">
        <f>IF(D137="",IF(E137="","",VLOOKUP(E137,licences,3)),VLOOKUP(D137,DOSSARD,2))</f>
        <v>COUCHEVELLOU</v>
      </c>
      <c r="G137" s="8" t="str">
        <f>IF(D137="",IF(E137="","",VLOOKUP(E137,licences,4)),VLOOKUP(D137,DOSSARD,3))</f>
        <v>Paul</v>
      </c>
      <c r="H137" s="9" t="str">
        <f>IF(D137="",IF(E137="","",VLOOKUP(E137,licences,6)),VLOOKUP(D137,DOSSARD,5))</f>
        <v>BG</v>
      </c>
      <c r="I137" s="9" t="str">
        <f>IF(ISNUMBER(SEARCH("f",H137)),"F","G")</f>
        <v>G</v>
      </c>
      <c r="J137" s="8" t="str">
        <f>IF(D137="",IF(E137="","",VLOOKUP(E137,licences,7)),VLOOKUP(D137,DOSSARD,6))</f>
        <v>Collège Alain</v>
      </c>
      <c r="K137" s="8" t="str">
        <f>IF(D137="","",VLOOKUP(D137,DOSSARD,8))</f>
        <v>Benjamins Mixtes Etablissement</v>
      </c>
      <c r="L137" t="s">
        <v>314</v>
      </c>
      <c r="M137" t="s">
        <v>315</v>
      </c>
      <c r="N137" s="2" t="str">
        <f t="shared" si="4"/>
        <v>Crozon</v>
      </c>
    </row>
    <row r="138" spans="1:14" x14ac:dyDescent="0.3">
      <c r="E138" s="9"/>
      <c r="F138" s="8"/>
      <c r="G138" s="8"/>
      <c r="H138" s="9"/>
      <c r="I138" s="9"/>
      <c r="J138" s="8"/>
      <c r="K138" s="8"/>
      <c r="N138" s="2"/>
    </row>
    <row r="139" spans="1:14" x14ac:dyDescent="0.3">
      <c r="A139">
        <f>IF(A134="","",A134+1)</f>
        <v>28</v>
      </c>
      <c r="B139">
        <v>316</v>
      </c>
      <c r="C139" s="9">
        <v>42</v>
      </c>
      <c r="D139">
        <v>2187</v>
      </c>
      <c r="E139" s="2">
        <f>IF(D139="","",VLOOKUP(D139,DOSSARD,9))</f>
        <v>8</v>
      </c>
      <c r="F139" t="str">
        <f>IF(D139="",IF(E139="","",VLOOKUP(E139,licences,3)),VLOOKUP(D139,DOSSARD,2))</f>
        <v>TREBOUTA</v>
      </c>
      <c r="G139" t="str">
        <f>IF(D139="",IF(E139="","",VLOOKUP(E139,licences,4)),VLOOKUP(D139,DOSSARD,3))</f>
        <v>ROMANE</v>
      </c>
      <c r="H139" s="2" t="str">
        <f>IF(D139="",IF(E139="","",VLOOKUP(E139,licences,6)),VLOOKUP(D139,DOSSARD,5))</f>
        <v>BF</v>
      </c>
      <c r="I139" s="2" t="str">
        <f>IF(ISNUMBER(SEARCH("f",H139)),"F","G")</f>
        <v>F</v>
      </c>
      <c r="J139" t="str">
        <f>IF(D139="",IF(E139="","",VLOOKUP(E139,licences,7)),VLOOKUP(D139,DOSSARD,6))</f>
        <v>Collège Simone Veil</v>
      </c>
      <c r="K139" t="str">
        <f>IF(D139="","",VLOOKUP(D139,DOSSARD,8))</f>
        <v>Benjamins Mixtes Etablissement</v>
      </c>
      <c r="L139" t="s">
        <v>316</v>
      </c>
      <c r="M139" t="s">
        <v>315</v>
      </c>
      <c r="N139" s="2" t="str">
        <f t="shared" si="4"/>
        <v>Saint-Renan</v>
      </c>
    </row>
    <row r="140" spans="1:14" x14ac:dyDescent="0.3">
      <c r="A140" t="str">
        <f>IF(A135="","",A135+1)</f>
        <v/>
      </c>
      <c r="B140">
        <v>316</v>
      </c>
      <c r="C140" s="8">
        <v>50</v>
      </c>
      <c r="D140">
        <v>2166</v>
      </c>
      <c r="E140" s="2">
        <f>IF(D140="","",VLOOKUP(D140,DOSSARD,9))</f>
        <v>5</v>
      </c>
      <c r="F140" t="str">
        <f>IF(D140="",IF(E140="","",VLOOKUP(E140,licences,3)),VLOOKUP(D140,DOSSARD,2))</f>
        <v>THOMAS</v>
      </c>
      <c r="G140" t="str">
        <f>IF(D140="",IF(E140="","",VLOOKUP(E140,licences,4)),VLOOKUP(D140,DOSSARD,3))</f>
        <v>TItouan</v>
      </c>
      <c r="H140" s="2" t="str">
        <f>IF(D140="",IF(E140="","",VLOOKUP(E140,licences,6)),VLOOKUP(D140,DOSSARD,5))</f>
        <v>BG</v>
      </c>
      <c r="I140" s="2" t="str">
        <f>IF(ISNUMBER(SEARCH("f",H140)),"F","G")</f>
        <v>G</v>
      </c>
      <c r="J140" t="str">
        <f>IF(D140="",IF(E140="","",VLOOKUP(E140,licences,7)),VLOOKUP(D140,DOSSARD,6))</f>
        <v>Collège Simone Veil</v>
      </c>
      <c r="K140" t="str">
        <f>IF(D140="","",VLOOKUP(D140,DOSSARD,8))</f>
        <v>Benjamins Mixtes Etablissement</v>
      </c>
      <c r="L140" t="s">
        <v>317</v>
      </c>
      <c r="M140" t="s">
        <v>315</v>
      </c>
      <c r="N140" s="2" t="str">
        <f t="shared" si="4"/>
        <v>Saint-Renan</v>
      </c>
    </row>
    <row r="141" spans="1:14" x14ac:dyDescent="0.3">
      <c r="A141" t="str">
        <f>IF(A136="","",A136+1)</f>
        <v/>
      </c>
      <c r="B141">
        <v>316</v>
      </c>
      <c r="C141" s="9">
        <v>111</v>
      </c>
      <c r="D141">
        <v>2182</v>
      </c>
      <c r="E141" s="2">
        <f>IF(D141="","",VLOOKUP(D141,DOSSARD,9))</f>
        <v>8</v>
      </c>
      <c r="F141" t="str">
        <f>IF(D141="",IF(E141="","",VLOOKUP(E141,licences,3)),VLOOKUP(D141,DOSSARD,2))</f>
        <v>AUDREZET</v>
      </c>
      <c r="G141" t="str">
        <f>IF(D141="",IF(E141="","",VLOOKUP(E141,licences,4)),VLOOKUP(D141,DOSSARD,3))</f>
        <v>NORA</v>
      </c>
      <c r="H141" s="2" t="str">
        <f>IF(D141="",IF(E141="","",VLOOKUP(E141,licences,6)),VLOOKUP(D141,DOSSARD,5))</f>
        <v>BF</v>
      </c>
      <c r="I141" s="2" t="str">
        <f>IF(ISNUMBER(SEARCH("f",H141)),"F","G")</f>
        <v>F</v>
      </c>
      <c r="J141" t="str">
        <f>IF(D141="",IF(E141="","",VLOOKUP(E141,licences,7)),VLOOKUP(D141,DOSSARD,6))</f>
        <v>Collège Simone Veil</v>
      </c>
      <c r="K141" t="str">
        <f>IF(D141="","",VLOOKUP(D141,DOSSARD,8))</f>
        <v>Benjamins Mixtes Etablissement</v>
      </c>
      <c r="L141" t="s">
        <v>145</v>
      </c>
      <c r="M141" t="s">
        <v>315</v>
      </c>
      <c r="N141" s="2" t="str">
        <f t="shared" si="4"/>
        <v>Saint-Renan</v>
      </c>
    </row>
    <row r="142" spans="1:14" x14ac:dyDescent="0.3">
      <c r="A142" t="str">
        <f>IF(A137="","",A137+1)</f>
        <v/>
      </c>
      <c r="B142">
        <v>316</v>
      </c>
      <c r="C142" s="8">
        <v>113</v>
      </c>
      <c r="D142">
        <v>2162</v>
      </c>
      <c r="E142" s="2">
        <f>IF(D142="","",VLOOKUP(D142,DOSSARD,9))</f>
        <v>5</v>
      </c>
      <c r="F142" t="str">
        <f>IF(D142="",IF(E142="","",VLOOKUP(E142,licences,3)),VLOOKUP(D142,DOSSARD,2))</f>
        <v>GOURIOU</v>
      </c>
      <c r="G142" t="str">
        <f>IF(D142="",IF(E142="","",VLOOKUP(E142,licences,4)),VLOOKUP(D142,DOSSARD,3))</f>
        <v>TITOUAN</v>
      </c>
      <c r="H142" s="2" t="str">
        <f>IF(D142="",IF(E142="","",VLOOKUP(E142,licences,6)),VLOOKUP(D142,DOSSARD,5))</f>
        <v>BG</v>
      </c>
      <c r="I142" s="2" t="str">
        <f>IF(ISNUMBER(SEARCH("f",H142)),"F","G")</f>
        <v>G</v>
      </c>
      <c r="J142" t="str">
        <f>IF(D142="",IF(E142="","",VLOOKUP(E142,licences,7)),VLOOKUP(D142,DOSSARD,6))</f>
        <v>Collège Simone Veil</v>
      </c>
      <c r="K142" t="str">
        <f>IF(D142="","",VLOOKUP(D142,DOSSARD,8))</f>
        <v>Benjamins Mixtes Etablissement</v>
      </c>
      <c r="L142" t="s">
        <v>146</v>
      </c>
      <c r="M142" t="s">
        <v>315</v>
      </c>
      <c r="N142" s="2" t="str">
        <f t="shared" si="4"/>
        <v>Saint-Renan</v>
      </c>
    </row>
    <row r="143" spans="1:14" x14ac:dyDescent="0.3">
      <c r="C143" s="8"/>
      <c r="E143" s="2"/>
      <c r="H143" s="2"/>
      <c r="I143" s="2"/>
      <c r="N143" s="2"/>
    </row>
    <row r="144" spans="1:14" x14ac:dyDescent="0.3">
      <c r="A144">
        <f>IF(A139="","",A139+1)</f>
        <v>29</v>
      </c>
      <c r="B144">
        <v>319</v>
      </c>
      <c r="C144">
        <v>41</v>
      </c>
      <c r="D144">
        <v>1922</v>
      </c>
      <c r="E144" s="2">
        <f>IF(D144="","",VLOOKUP(D144,DOSSARD,9))</f>
        <v>5</v>
      </c>
      <c r="F144" t="str">
        <f>IF(D144="",IF(E144="","",VLOOKUP(E144,licences,3)),VLOOKUP(D144,DOSSARD,2))</f>
        <v>JEHANNO</v>
      </c>
      <c r="G144" t="str">
        <f>IF(D144="",IF(E144="","",VLOOKUP(E144,licences,4)),VLOOKUP(D144,DOSSARD,3))</f>
        <v>LUIS</v>
      </c>
      <c r="H144" s="2" t="str">
        <f>IF(D144="",IF(E144="","",VLOOKUP(E144,licences,6)),VLOOKUP(D144,DOSSARD,5))</f>
        <v>BG</v>
      </c>
      <c r="I144" s="2" t="str">
        <f>IF(ISNUMBER(SEARCH("f",H144)),"F","G")</f>
        <v>G</v>
      </c>
      <c r="J144" t="str">
        <f>IF(D144="",IF(E144="","",VLOOKUP(E144,licences,7)),VLOOKUP(D144,DOSSARD,6))</f>
        <v>Collège La Tour D'Auvergne</v>
      </c>
      <c r="K144" t="str">
        <f>IF(D144="","",VLOOKUP(D144,DOSSARD,8))</f>
        <v>Benjamins Mixtes Etablissement</v>
      </c>
      <c r="L144" t="s">
        <v>318</v>
      </c>
      <c r="M144" t="s">
        <v>315</v>
      </c>
      <c r="N144" s="2" t="str">
        <f t="shared" si="4"/>
        <v>Quimper</v>
      </c>
    </row>
    <row r="145" spans="1:14" x14ac:dyDescent="0.3">
      <c r="A145" t="str">
        <f>IF(A140="","",A140+1)</f>
        <v/>
      </c>
      <c r="B145">
        <v>319</v>
      </c>
      <c r="C145">
        <v>80</v>
      </c>
      <c r="D145">
        <v>1920</v>
      </c>
      <c r="E145" s="2">
        <f>IF(D145="","",VLOOKUP(D145,DOSSARD,9))</f>
        <v>5</v>
      </c>
      <c r="F145" t="str">
        <f>IF(D145="",IF(E145="","",VLOOKUP(E145,licences,3)),VLOOKUP(D145,DOSSARD,2))</f>
        <v>DORVAL</v>
      </c>
      <c r="G145" t="str">
        <f>IF(D145="",IF(E145="","",VLOOKUP(E145,licences,4)),VLOOKUP(D145,DOSSARD,3))</f>
        <v>ALEXANDRE</v>
      </c>
      <c r="H145" s="2" t="str">
        <f>IF(D145="",IF(E145="","",VLOOKUP(E145,licences,6)),VLOOKUP(D145,DOSSARD,5))</f>
        <v>BG</v>
      </c>
      <c r="I145" s="2" t="str">
        <f>IF(ISNUMBER(SEARCH("f",H145)),"F","G")</f>
        <v>G</v>
      </c>
      <c r="J145" t="str">
        <f>IF(D145="",IF(E145="","",VLOOKUP(E145,licences,7)),VLOOKUP(D145,DOSSARD,6))</f>
        <v>Collège La Tour D'Auvergne</v>
      </c>
      <c r="K145" t="str">
        <f>IF(D145="","",VLOOKUP(D145,DOSSARD,8))</f>
        <v>Benjamins Mixtes Etablissement</v>
      </c>
      <c r="L145" t="s">
        <v>319</v>
      </c>
      <c r="M145" t="s">
        <v>315</v>
      </c>
      <c r="N145" s="2" t="str">
        <f t="shared" si="4"/>
        <v>Quimper</v>
      </c>
    </row>
    <row r="146" spans="1:14" x14ac:dyDescent="0.3">
      <c r="A146" t="str">
        <f>IF(A141="","",A141+1)</f>
        <v/>
      </c>
      <c r="B146">
        <v>319</v>
      </c>
      <c r="C146" s="9">
        <v>82</v>
      </c>
      <c r="D146">
        <v>1947</v>
      </c>
      <c r="E146" s="2">
        <f>IF(D146="","",VLOOKUP(D146,DOSSARD,9))</f>
        <v>8</v>
      </c>
      <c r="F146" t="str">
        <f>IF(D146="",IF(E146="","",VLOOKUP(E146,licences,3)),VLOOKUP(D146,DOSSARD,2))</f>
        <v>LENORMAND</v>
      </c>
      <c r="G146" t="str">
        <f>IF(D146="",IF(E146="","",VLOOKUP(E146,licences,4)),VLOOKUP(D146,DOSSARD,3))</f>
        <v>EDITH</v>
      </c>
      <c r="H146" s="2" t="str">
        <f>IF(D146="",IF(E146="","",VLOOKUP(E146,licences,6)),VLOOKUP(D146,DOSSARD,5))</f>
        <v>BF</v>
      </c>
      <c r="I146" s="2" t="str">
        <f>IF(ISNUMBER(SEARCH("f",H146)),"F","G")</f>
        <v>F</v>
      </c>
      <c r="J146" t="str">
        <f>IF(D146="",IF(E146="","",VLOOKUP(E146,licences,7)),VLOOKUP(D146,DOSSARD,6))</f>
        <v>Collège La Tour D'Auvergne</v>
      </c>
      <c r="K146" t="str">
        <f>IF(D146="","",VLOOKUP(D146,DOSSARD,8))</f>
        <v>Benjamins Mixtes Etablissement</v>
      </c>
      <c r="L146" t="s">
        <v>34</v>
      </c>
      <c r="M146" t="s">
        <v>315</v>
      </c>
      <c r="N146" s="2" t="str">
        <f t="shared" si="4"/>
        <v>Quimper</v>
      </c>
    </row>
    <row r="147" spans="1:14" x14ac:dyDescent="0.3">
      <c r="A147" t="str">
        <f>IF(A142="","",A142+1)</f>
        <v/>
      </c>
      <c r="B147">
        <v>319</v>
      </c>
      <c r="C147" s="9">
        <v>116</v>
      </c>
      <c r="D147">
        <v>1943</v>
      </c>
      <c r="E147" s="2">
        <f>IF(D147="","",VLOOKUP(D147,DOSSARD,9))</f>
        <v>8</v>
      </c>
      <c r="F147" t="str">
        <f>IF(D147="",IF(E147="","",VLOOKUP(E147,licences,3)),VLOOKUP(D147,DOSSARD,2))</f>
        <v>DURAND</v>
      </c>
      <c r="G147" t="str">
        <f>IF(D147="",IF(E147="","",VLOOKUP(E147,licences,4)),VLOOKUP(D147,DOSSARD,3))</f>
        <v>MAI</v>
      </c>
      <c r="H147" s="2" t="str">
        <f>IF(D147="",IF(E147="","",VLOOKUP(E147,licences,6)),VLOOKUP(D147,DOSSARD,5))</f>
        <v>BF</v>
      </c>
      <c r="I147" s="2" t="str">
        <f>IF(ISNUMBER(SEARCH("f",H147)),"F","G")</f>
        <v>F</v>
      </c>
      <c r="J147" t="str">
        <f>IF(D147="",IF(E147="","",VLOOKUP(E147,licences,7)),VLOOKUP(D147,DOSSARD,6))</f>
        <v>Collège La Tour D'Auvergne</v>
      </c>
      <c r="K147" t="str">
        <f>IF(D147="","",VLOOKUP(D147,DOSSARD,8))</f>
        <v>Benjamins Mixtes Etablissement</v>
      </c>
      <c r="L147" t="s">
        <v>261</v>
      </c>
      <c r="M147" t="s">
        <v>132</v>
      </c>
      <c r="N147" s="2" t="str">
        <f t="shared" si="4"/>
        <v>Quimper</v>
      </c>
    </row>
    <row r="148" spans="1:14" x14ac:dyDescent="0.3">
      <c r="C148" s="9"/>
      <c r="E148" s="2"/>
      <c r="H148" s="2"/>
      <c r="I148" s="2"/>
      <c r="N148" s="2"/>
    </row>
    <row r="149" spans="1:14" x14ac:dyDescent="0.3">
      <c r="A149">
        <f>IF(A144="","",A144+1)</f>
        <v>30</v>
      </c>
      <c r="B149">
        <v>338</v>
      </c>
      <c r="C149" s="9">
        <v>50</v>
      </c>
      <c r="D149">
        <v>1470</v>
      </c>
      <c r="E149" s="2">
        <f>IF(D149="","",VLOOKUP(D149,DOSSARD,9))</f>
        <v>8</v>
      </c>
      <c r="F149" t="str">
        <f>IF(D149="",IF(E149="","",VLOOKUP(E149,licences,3)),VLOOKUP(D149,DOSSARD,2))</f>
        <v>VAILLANT</v>
      </c>
      <c r="G149" t="str">
        <f>IF(D149="",IF(E149="","",VLOOKUP(E149,licences,4)),VLOOKUP(D149,DOSSARD,3))</f>
        <v>Yuna</v>
      </c>
      <c r="H149" s="2" t="str">
        <f>IF(D149="",IF(E149="","",VLOOKUP(E149,licences,6)),VLOOKUP(D149,DOSSARD,5))</f>
        <v>BF</v>
      </c>
      <c r="I149" s="2" t="str">
        <f>IF(ISNUMBER(SEARCH("f",H149)),"F","G")</f>
        <v>F</v>
      </c>
      <c r="J149" t="str">
        <f>IF(D149="",IF(E149="","",VLOOKUP(E149,licences,7)),VLOOKUP(D149,DOSSARD,6))</f>
        <v>Collège Edouard Quéau</v>
      </c>
      <c r="K149" t="str">
        <f>IF(D149="","",VLOOKUP(D149,DOSSARD,8))</f>
        <v>Benjamins Mixtes Etablissement</v>
      </c>
      <c r="L149" t="s">
        <v>320</v>
      </c>
      <c r="M149" t="s">
        <v>132</v>
      </c>
      <c r="N149" s="2" t="str">
        <f t="shared" si="4"/>
        <v>Ploudalmézeau</v>
      </c>
    </row>
    <row r="150" spans="1:14" x14ac:dyDescent="0.3">
      <c r="A150" t="str">
        <f>IF(A145="","",A145+1)</f>
        <v/>
      </c>
      <c r="B150">
        <v>338</v>
      </c>
      <c r="C150">
        <v>77</v>
      </c>
      <c r="D150">
        <v>1463</v>
      </c>
      <c r="E150" s="2">
        <f>IF(D150="","",VLOOKUP(D150,DOSSARD,9))</f>
        <v>5</v>
      </c>
      <c r="F150" t="str">
        <f>IF(D150="",IF(E150="","",VLOOKUP(E150,licences,3)),VLOOKUP(D150,DOSSARD,2))</f>
        <v>SCARFIGLIERI</v>
      </c>
      <c r="G150" t="str">
        <f>IF(D150="",IF(E150="","",VLOOKUP(E150,licences,4)),VLOOKUP(D150,DOSSARD,3))</f>
        <v>LOUEN</v>
      </c>
      <c r="H150" s="2" t="str">
        <f>IF(D150="",IF(E150="","",VLOOKUP(E150,licences,6)),VLOOKUP(D150,DOSSARD,5))</f>
        <v>BG</v>
      </c>
      <c r="I150" s="2" t="str">
        <f>IF(ISNUMBER(SEARCH("f",H150)),"F","G")</f>
        <v>G</v>
      </c>
      <c r="J150" t="str">
        <f>IF(D150="",IF(E150="","",VLOOKUP(E150,licences,7)),VLOOKUP(D150,DOSSARD,6))</f>
        <v>Collège Edouard Quéau</v>
      </c>
      <c r="K150" t="str">
        <f>IF(D150="","",VLOOKUP(D150,DOSSARD,8))</f>
        <v>Benjamins Mixtes Etablissement</v>
      </c>
      <c r="L150" t="s">
        <v>320</v>
      </c>
      <c r="M150" t="s">
        <v>135</v>
      </c>
      <c r="N150" s="2" t="str">
        <f t="shared" si="4"/>
        <v>Ploudalmézeau</v>
      </c>
    </row>
    <row r="151" spans="1:14" x14ac:dyDescent="0.3">
      <c r="A151" t="str">
        <f>IF(A146="","",A146+1)</f>
        <v/>
      </c>
      <c r="B151">
        <v>338</v>
      </c>
      <c r="C151" s="9">
        <v>93</v>
      </c>
      <c r="D151">
        <v>1468</v>
      </c>
      <c r="E151" s="2">
        <f>IF(D151="","",VLOOKUP(D151,DOSSARD,9))</f>
        <v>8</v>
      </c>
      <c r="F151" t="str">
        <f>IF(D151="",IF(E151="","",VLOOKUP(E151,licences,3)),VLOOKUP(D151,DOSSARD,2))</f>
        <v>DENNIEL</v>
      </c>
      <c r="G151" t="str">
        <f>IF(D151="",IF(E151="","",VLOOKUP(E151,licences,4)),VLOOKUP(D151,DOSSARD,3))</f>
        <v>Louise</v>
      </c>
      <c r="H151" s="2" t="str">
        <f>IF(D151="",IF(E151="","",VLOOKUP(E151,licences,6)),VLOOKUP(D151,DOSSARD,5))</f>
        <v>BF</v>
      </c>
      <c r="I151" s="2" t="str">
        <f>IF(ISNUMBER(SEARCH("f",H151)),"F","G")</f>
        <v>F</v>
      </c>
      <c r="J151" t="str">
        <f>IF(D151="",IF(E151="","",VLOOKUP(E151,licences,7)),VLOOKUP(D151,DOSSARD,6))</f>
        <v>Collège Edouard Quéau</v>
      </c>
      <c r="K151" t="str">
        <f>IF(D151="","",VLOOKUP(D151,DOSSARD,8))</f>
        <v>Benjamins Mixtes Etablissement</v>
      </c>
      <c r="L151" t="s">
        <v>320</v>
      </c>
      <c r="M151" t="s">
        <v>135</v>
      </c>
      <c r="N151" s="2" t="str">
        <f t="shared" si="4"/>
        <v>Ploudalmézeau</v>
      </c>
    </row>
    <row r="152" spans="1:14" x14ac:dyDescent="0.3">
      <c r="A152" t="str">
        <f>IF(A147="","",A147+1)</f>
        <v/>
      </c>
      <c r="B152">
        <v>338</v>
      </c>
      <c r="C152">
        <v>118</v>
      </c>
      <c r="D152">
        <v>1452</v>
      </c>
      <c r="E152" s="2">
        <f>IF(D152="","",VLOOKUP(D152,DOSSARD,9))</f>
        <v>5</v>
      </c>
      <c r="F152" t="str">
        <f>IF(D152="",IF(E152="","",VLOOKUP(E152,licences,3)),VLOOKUP(D152,DOSSARD,2))</f>
        <v>BERVAS</v>
      </c>
      <c r="G152" t="str">
        <f>IF(D152="",IF(E152="","",VLOOKUP(E152,licences,4)),VLOOKUP(D152,DOSSARD,3))</f>
        <v>Mathys</v>
      </c>
      <c r="H152" s="2" t="str">
        <f>IF(D152="",IF(E152="","",VLOOKUP(E152,licences,6)),VLOOKUP(D152,DOSSARD,5))</f>
        <v>BG</v>
      </c>
      <c r="I152" s="2" t="str">
        <f>IF(ISNUMBER(SEARCH("f",H152)),"F","G")</f>
        <v>G</v>
      </c>
      <c r="J152" t="str">
        <f>IF(D152="",IF(E152="","",VLOOKUP(E152,licences,7)),VLOOKUP(D152,DOSSARD,6))</f>
        <v>Collège Edouard Quéau</v>
      </c>
      <c r="K152" t="str">
        <f>IF(D152="","",VLOOKUP(D152,DOSSARD,8))</f>
        <v>Benjamins Mixtes Etablissement</v>
      </c>
      <c r="L152" t="s">
        <v>114</v>
      </c>
      <c r="M152" t="s">
        <v>135</v>
      </c>
      <c r="N152" s="2" t="str">
        <f t="shared" si="4"/>
        <v>Ploudalmézeau</v>
      </c>
    </row>
    <row r="153" spans="1:14" x14ac:dyDescent="0.3">
      <c r="E153" s="2"/>
      <c r="H153" s="2"/>
      <c r="I153" s="2"/>
      <c r="N153" s="2"/>
    </row>
    <row r="154" spans="1:14" x14ac:dyDescent="0.3">
      <c r="A154">
        <f>IF(A149="","",A149+1)</f>
        <v>31</v>
      </c>
      <c r="B154">
        <v>339</v>
      </c>
      <c r="C154" s="9">
        <v>72</v>
      </c>
      <c r="D154">
        <v>335</v>
      </c>
      <c r="E154" s="2">
        <f>IF(D154="","",VLOOKUP(D154,DOSSARD,9))</f>
        <v>8</v>
      </c>
      <c r="F154" t="str">
        <f>IF(D154="",IF(E154="","",VLOOKUP(E154,licences,3)),VLOOKUP(D154,DOSSARD,2))</f>
        <v>DEZITTERE</v>
      </c>
      <c r="G154" t="str">
        <f>IF(D154="",IF(E154="","",VLOOKUP(E154,licences,4)),VLOOKUP(D154,DOSSARD,3))</f>
        <v>Summer</v>
      </c>
      <c r="H154" s="2" t="str">
        <f>IF(D154="",IF(E154="","",VLOOKUP(E154,licences,6)),VLOOKUP(D154,DOSSARD,5))</f>
        <v>BF</v>
      </c>
      <c r="I154" s="2" t="str">
        <f>IF(ISNUMBER(SEARCH("f",H154)),"F","G")</f>
        <v>F</v>
      </c>
      <c r="J154" t="str">
        <f>IF(D154="",IF(E154="","",VLOOKUP(E154,licences,7)),VLOOKUP(D154,DOSSARD,6))</f>
        <v>Collège Jean Moulin</v>
      </c>
      <c r="K154" t="str">
        <f>IF(D154="","",VLOOKUP(D154,DOSSARD,8))</f>
        <v>Benjamins Mixtes Etablissement</v>
      </c>
      <c r="L154" t="s">
        <v>321</v>
      </c>
      <c r="M154" t="s">
        <v>135</v>
      </c>
      <c r="N154" s="2" t="str">
        <f t="shared" si="4"/>
        <v>Châteaulin</v>
      </c>
    </row>
    <row r="155" spans="1:14" x14ac:dyDescent="0.3">
      <c r="A155" t="str">
        <f>IF(A150="","",A150+1)</f>
        <v/>
      </c>
      <c r="B155">
        <v>339</v>
      </c>
      <c r="C155">
        <v>81</v>
      </c>
      <c r="D155">
        <v>319</v>
      </c>
      <c r="E155" s="2">
        <f>IF(D155="","",VLOOKUP(D155,DOSSARD,9))</f>
        <v>5</v>
      </c>
      <c r="F155" t="str">
        <f>IF(D155="",IF(E155="","",VLOOKUP(E155,licences,3)),VLOOKUP(D155,DOSSARD,2))</f>
        <v>LE BERRE</v>
      </c>
      <c r="G155" t="str">
        <f>IF(D155="",IF(E155="","",VLOOKUP(E155,licences,4)),VLOOKUP(D155,DOSSARD,3))</f>
        <v>Maxime</v>
      </c>
      <c r="H155" s="2" t="str">
        <f>IF(D155="",IF(E155="","",VLOOKUP(E155,licences,6)),VLOOKUP(D155,DOSSARD,5))</f>
        <v>BG</v>
      </c>
      <c r="I155" s="2" t="str">
        <f>IF(ISNUMBER(SEARCH("f",H155)),"F","G")</f>
        <v>G</v>
      </c>
      <c r="J155" t="str">
        <f>IF(D155="",IF(E155="","",VLOOKUP(E155,licences,7)),VLOOKUP(D155,DOSSARD,6))</f>
        <v>Collège Jean Moulin</v>
      </c>
      <c r="K155" t="str">
        <f>IF(D155="","",VLOOKUP(D155,DOSSARD,8))</f>
        <v>Benjamins Mixtes Etablissement</v>
      </c>
      <c r="L155" t="s">
        <v>321</v>
      </c>
      <c r="M155" t="s">
        <v>135</v>
      </c>
      <c r="N155" s="2" t="str">
        <f t="shared" si="4"/>
        <v>Châteaulin</v>
      </c>
    </row>
    <row r="156" spans="1:14" x14ac:dyDescent="0.3">
      <c r="A156" t="str">
        <f>IF(A151="","",A151+1)</f>
        <v/>
      </c>
      <c r="B156">
        <v>339</v>
      </c>
      <c r="C156">
        <v>82</v>
      </c>
      <c r="D156">
        <v>315</v>
      </c>
      <c r="E156" s="2">
        <f>IF(D156="","",VLOOKUP(D156,DOSSARD,9))</f>
        <v>5</v>
      </c>
      <c r="F156" t="str">
        <f>IF(D156="",IF(E156="","",VLOOKUP(E156,licences,3)),VLOOKUP(D156,DOSSARD,2))</f>
        <v>DEZITTERE</v>
      </c>
      <c r="G156" t="str">
        <f>IF(D156="",IF(E156="","",VLOOKUP(E156,licences,4)),VLOOKUP(D156,DOSSARD,3))</f>
        <v>Neal</v>
      </c>
      <c r="H156" s="2" t="str">
        <f>IF(D156="",IF(E156="","",VLOOKUP(E156,licences,6)),VLOOKUP(D156,DOSSARD,5))</f>
        <v>BG</v>
      </c>
      <c r="I156" s="2" t="str">
        <f>IF(ISNUMBER(SEARCH("f",H156)),"F","G")</f>
        <v>G</v>
      </c>
      <c r="J156" t="str">
        <f>IF(D156="",IF(E156="","",VLOOKUP(E156,licences,7)),VLOOKUP(D156,DOSSARD,6))</f>
        <v>Collège Jean Moulin</v>
      </c>
      <c r="K156" t="str">
        <f>IF(D156="","",VLOOKUP(D156,DOSSARD,8))</f>
        <v>Benjamins Mixtes Etablissement</v>
      </c>
      <c r="L156" t="s">
        <v>212</v>
      </c>
      <c r="M156" t="s">
        <v>137</v>
      </c>
      <c r="N156" s="2" t="str">
        <f t="shared" si="4"/>
        <v>Châteaulin</v>
      </c>
    </row>
    <row r="157" spans="1:14" x14ac:dyDescent="0.3">
      <c r="A157" t="str">
        <f>IF(A152="","",A152+1)</f>
        <v/>
      </c>
      <c r="B157">
        <v>339</v>
      </c>
      <c r="C157" s="9">
        <v>104</v>
      </c>
      <c r="D157">
        <v>337</v>
      </c>
      <c r="E157" s="2">
        <f>IF(D157="","",VLOOKUP(D157,DOSSARD,9))</f>
        <v>8</v>
      </c>
      <c r="F157" t="str">
        <f>IF(D157="",IF(E157="","",VLOOKUP(E157,licences,3)),VLOOKUP(D157,DOSSARD,2))</f>
        <v>DUQUOC-PELLIET</v>
      </c>
      <c r="G157" t="str">
        <f>IF(D157="",IF(E157="","",VLOOKUP(E157,licences,4)),VLOOKUP(D157,DOSSARD,3))</f>
        <v>Capucine</v>
      </c>
      <c r="H157" s="2" t="str">
        <f>IF(D157="",IF(E157="","",VLOOKUP(E157,licences,6)),VLOOKUP(D157,DOSSARD,5))</f>
        <v>BF</v>
      </c>
      <c r="I157" s="2" t="str">
        <f>IF(ISNUMBER(SEARCH("f",H157)),"F","G")</f>
        <v>F</v>
      </c>
      <c r="J157" t="str">
        <f>IF(D157="",IF(E157="","",VLOOKUP(E157,licences,7)),VLOOKUP(D157,DOSSARD,6))</f>
        <v>Collège Jean Moulin</v>
      </c>
      <c r="K157" t="str">
        <f>IF(D157="","",VLOOKUP(D157,DOSSARD,8))</f>
        <v>Benjamins Mixtes Etablissement</v>
      </c>
      <c r="L157" t="s">
        <v>321</v>
      </c>
      <c r="M157" t="s">
        <v>137</v>
      </c>
      <c r="N157" s="2" t="str">
        <f t="shared" si="4"/>
        <v>Châteaulin</v>
      </c>
    </row>
    <row r="158" spans="1:14" x14ac:dyDescent="0.3">
      <c r="C158" s="9"/>
      <c r="E158" s="2"/>
      <c r="H158" s="2"/>
      <c r="I158" s="2"/>
      <c r="N158" s="2"/>
    </row>
    <row r="159" spans="1:14" x14ac:dyDescent="0.3">
      <c r="A159">
        <f>IF(A154="","",A154+1)</f>
        <v>32</v>
      </c>
      <c r="B159">
        <v>340</v>
      </c>
      <c r="C159" s="9">
        <v>37</v>
      </c>
      <c r="D159">
        <v>871</v>
      </c>
      <c r="E159" s="2">
        <f>IF(D159="","",VLOOKUP(D159,DOSSARD,9))</f>
        <v>8</v>
      </c>
      <c r="F159" t="str">
        <f>IF(D159="",IF(E159="","",VLOOKUP(E159,licences,3)),VLOOKUP(D159,DOSSARD,2))</f>
        <v>CORRE PEUCAT</v>
      </c>
      <c r="G159" t="str">
        <f>IF(D159="",IF(E159="","",VLOOKUP(E159,licences,4)),VLOOKUP(D159,DOSSARD,3))</f>
        <v>LILOU</v>
      </c>
      <c r="H159" s="2" t="str">
        <f>IF(D159="",IF(E159="","",VLOOKUP(E159,licences,6)),VLOOKUP(D159,DOSSARD,5))</f>
        <v>BF</v>
      </c>
      <c r="I159" s="2" t="str">
        <f>IF(ISNUMBER(SEARCH("f",H159)),"F","G")</f>
        <v>F</v>
      </c>
      <c r="J159" t="str">
        <f>IF(D159="",IF(E159="","",VLOOKUP(E159,licences,7)),VLOOKUP(D159,DOSSARD,6))</f>
        <v>Collège du Vizac</v>
      </c>
      <c r="K159" t="str">
        <f>IF(D159="","",VLOOKUP(D159,DOSSARD,8))</f>
        <v>Benjamins Mixtes Etablissement</v>
      </c>
      <c r="L159" t="s">
        <v>322</v>
      </c>
      <c r="M159" t="s">
        <v>137</v>
      </c>
      <c r="N159" s="2" t="str">
        <f t="shared" si="4"/>
        <v>Guipavas</v>
      </c>
    </row>
    <row r="160" spans="1:14" x14ac:dyDescent="0.3">
      <c r="A160" t="str">
        <f>IF(A155="","",A155+1)</f>
        <v/>
      </c>
      <c r="B160">
        <v>340</v>
      </c>
      <c r="C160">
        <v>66</v>
      </c>
      <c r="D160">
        <v>853</v>
      </c>
      <c r="E160" s="2">
        <f>IF(D160="","",VLOOKUP(D160,DOSSARD,9))</f>
        <v>5</v>
      </c>
      <c r="F160" t="str">
        <f>IF(D160="",IF(E160="","",VLOOKUP(E160,licences,3)),VLOOKUP(D160,DOSSARD,2))</f>
        <v>SIMIER</v>
      </c>
      <c r="G160" t="str">
        <f>IF(D160="",IF(E160="","",VLOOKUP(E160,licences,4)),VLOOKUP(D160,DOSSARD,3))</f>
        <v>LEO</v>
      </c>
      <c r="H160" s="2" t="str">
        <f>IF(D160="",IF(E160="","",VLOOKUP(E160,licences,6)),VLOOKUP(D160,DOSSARD,5))</f>
        <v>BG</v>
      </c>
      <c r="I160" s="2" t="str">
        <f>IF(ISNUMBER(SEARCH("f",H160)),"F","G")</f>
        <v>G</v>
      </c>
      <c r="J160" t="str">
        <f>IF(D160="",IF(E160="","",VLOOKUP(E160,licences,7)),VLOOKUP(D160,DOSSARD,6))</f>
        <v>Collège du Vizac</v>
      </c>
      <c r="K160" t="str">
        <f>IF(D160="","",VLOOKUP(D160,DOSSARD,8))</f>
        <v>Benjamins Mixtes Etablissement</v>
      </c>
      <c r="L160" t="s">
        <v>322</v>
      </c>
      <c r="M160" t="s">
        <v>137</v>
      </c>
      <c r="N160" s="2" t="str">
        <f t="shared" si="4"/>
        <v>Guipavas</v>
      </c>
    </row>
    <row r="161" spans="1:14" x14ac:dyDescent="0.3">
      <c r="A161" t="str">
        <f>IF(A156="","",A156+1)</f>
        <v/>
      </c>
      <c r="B161">
        <v>340</v>
      </c>
      <c r="C161">
        <v>78</v>
      </c>
      <c r="D161">
        <v>854</v>
      </c>
      <c r="E161" s="2">
        <f>IF(D161="","",VLOOKUP(D161,DOSSARD,9))</f>
        <v>5</v>
      </c>
      <c r="F161" t="str">
        <f>IF(D161="",IF(E161="","",VLOOKUP(E161,licences,3)),VLOOKUP(D161,DOSSARD,2))</f>
        <v>TANNIOU</v>
      </c>
      <c r="G161" t="str">
        <f>IF(D161="",IF(E161="","",VLOOKUP(E161,licences,4)),VLOOKUP(D161,DOSSARD,3))</f>
        <v>MALONE</v>
      </c>
      <c r="H161" s="2" t="str">
        <f>IF(D161="",IF(E161="","",VLOOKUP(E161,licences,6)),VLOOKUP(D161,DOSSARD,5))</f>
        <v>BG</v>
      </c>
      <c r="I161" s="2" t="str">
        <f>IF(ISNUMBER(SEARCH("f",H161)),"F","G")</f>
        <v>G</v>
      </c>
      <c r="J161" t="str">
        <f>IF(D161="",IF(E161="","",VLOOKUP(E161,licences,7)),VLOOKUP(D161,DOSSARD,6))</f>
        <v>Collège du Vizac</v>
      </c>
      <c r="K161" t="str">
        <f>IF(D161="","",VLOOKUP(D161,DOSSARD,8))</f>
        <v>Benjamins Mixtes Etablissement</v>
      </c>
      <c r="L161" t="s">
        <v>322</v>
      </c>
      <c r="M161" t="s">
        <v>137</v>
      </c>
      <c r="N161" s="2" t="str">
        <f t="shared" si="4"/>
        <v>Guipavas</v>
      </c>
    </row>
    <row r="162" spans="1:14" x14ac:dyDescent="0.3">
      <c r="A162" t="str">
        <f>IF(A157="","",A157+1)</f>
        <v/>
      </c>
      <c r="B162">
        <v>340</v>
      </c>
      <c r="C162" s="9">
        <v>159</v>
      </c>
      <c r="D162">
        <v>870</v>
      </c>
      <c r="E162" s="2">
        <f>IF(D162="","",VLOOKUP(D162,DOSSARD,9))</f>
        <v>8</v>
      </c>
      <c r="F162" t="str">
        <f>IF(D162="",IF(E162="","",VLOOKUP(E162,licences,3)),VLOOKUP(D162,DOSSARD,2))</f>
        <v>CORRE</v>
      </c>
      <c r="G162" t="str">
        <f>IF(D162="",IF(E162="","",VLOOKUP(E162,licences,4)),VLOOKUP(D162,DOSSARD,3))</f>
        <v>CHLOÉ</v>
      </c>
      <c r="H162" s="2" t="str">
        <f>IF(D162="",IF(E162="","",VLOOKUP(E162,licences,6)),VLOOKUP(D162,DOSSARD,5))</f>
        <v>BF</v>
      </c>
      <c r="I162" s="2" t="str">
        <f>IF(ISNUMBER(SEARCH("f",H162)),"F","G")</f>
        <v>F</v>
      </c>
      <c r="J162" t="str">
        <f>IF(D162="",IF(E162="","",VLOOKUP(E162,licences,7)),VLOOKUP(D162,DOSSARD,6))</f>
        <v>Collège du Vizac</v>
      </c>
      <c r="K162" t="str">
        <f>IF(D162="","",VLOOKUP(D162,DOSSARD,8))</f>
        <v>Benjamins Mixtes Etablissement</v>
      </c>
      <c r="L162" t="s">
        <v>322</v>
      </c>
      <c r="M162" t="s">
        <v>137</v>
      </c>
      <c r="N162" s="2" t="str">
        <f t="shared" si="4"/>
        <v>Guipavas</v>
      </c>
    </row>
    <row r="163" spans="1:14" x14ac:dyDescent="0.3">
      <c r="C163" s="9"/>
      <c r="E163" s="2"/>
      <c r="H163" s="2"/>
      <c r="I163" s="2"/>
      <c r="N163" s="2"/>
    </row>
    <row r="164" spans="1:14" x14ac:dyDescent="0.3">
      <c r="A164">
        <f t="shared" ref="A164:A167" si="5">IF(A159="","",A159+1)</f>
        <v>33</v>
      </c>
      <c r="B164">
        <v>356</v>
      </c>
      <c r="C164" s="9">
        <v>1</v>
      </c>
      <c r="D164">
        <v>620</v>
      </c>
      <c r="E164" s="9">
        <f>IF(D164="","",VLOOKUP(D164,DOSSARD,9))</f>
        <v>8</v>
      </c>
      <c r="F164" s="8" t="str">
        <f>IF(D164="",IF(E164="","",VLOOKUP(E164,licences,3)),VLOOKUP(D164,DOSSARD,2))</f>
        <v>LE LONS</v>
      </c>
      <c r="G164" s="8" t="str">
        <f>IF(D164="",IF(E164="","",VLOOKUP(E164,licences,4)),VLOOKUP(D164,DOSSARD,3))</f>
        <v>NINA</v>
      </c>
      <c r="H164" s="9" t="str">
        <f>IF(D164="",IF(E164="","",VLOOKUP(E164,licences,6)),VLOOKUP(D164,DOSSARD,5))</f>
        <v>BF</v>
      </c>
      <c r="I164" s="9" t="str">
        <f>IF(ISNUMBER(SEARCH("f",H164)),"F","G")</f>
        <v>F</v>
      </c>
      <c r="J164" s="8" t="str">
        <f>IF(D164="",IF(E164="","",VLOOKUP(E164,licences,7)),VLOOKUP(D164,DOSSARD,6))</f>
        <v>Collège Jean Marie Le Bris</v>
      </c>
      <c r="K164" s="8" t="str">
        <f>IF(D164="","",VLOOKUP(D164,DOSSARD,8))</f>
        <v>Benjamins Mixtes Etablissement</v>
      </c>
      <c r="L164" t="s">
        <v>323</v>
      </c>
      <c r="M164" t="s">
        <v>137</v>
      </c>
      <c r="N164" s="2" t="str">
        <f t="shared" si="4"/>
        <v>Douarnenez</v>
      </c>
    </row>
    <row r="165" spans="1:14" x14ac:dyDescent="0.3">
      <c r="A165" t="str">
        <f t="shared" si="5"/>
        <v/>
      </c>
      <c r="B165">
        <v>356</v>
      </c>
      <c r="C165">
        <v>94</v>
      </c>
      <c r="D165">
        <v>605</v>
      </c>
      <c r="E165" s="2">
        <f>IF(D165="","",VLOOKUP(D165,DOSSARD,9))</f>
        <v>5</v>
      </c>
      <c r="F165" t="str">
        <f>IF(D165="",IF(E165="","",VLOOKUP(E165,licences,3)),VLOOKUP(D165,DOSSARD,2))</f>
        <v>LE GALLOU</v>
      </c>
      <c r="G165" t="str">
        <f>IF(D165="",IF(E165="","",VLOOKUP(E165,licences,4)),VLOOKUP(D165,DOSSARD,3))</f>
        <v>MERWYN</v>
      </c>
      <c r="H165" s="2" t="str">
        <f>IF(D165="",IF(E165="","",VLOOKUP(E165,licences,6)),VLOOKUP(D165,DOSSARD,5))</f>
        <v>BG</v>
      </c>
      <c r="I165" s="2" t="str">
        <f>IF(ISNUMBER(SEARCH("f",H165)),"F","G")</f>
        <v>G</v>
      </c>
      <c r="J165" t="str">
        <f>IF(D165="",IF(E165="","",VLOOKUP(E165,licences,7)),VLOOKUP(D165,DOSSARD,6))</f>
        <v>Collège Jean Marie Le Bris</v>
      </c>
      <c r="K165" t="str">
        <f>IF(D165="","",VLOOKUP(D165,DOSSARD,8))</f>
        <v>Benjamins Mixtes Etablissement</v>
      </c>
      <c r="L165" t="s">
        <v>324</v>
      </c>
      <c r="M165" t="s">
        <v>137</v>
      </c>
      <c r="N165" s="2" t="str">
        <f t="shared" si="4"/>
        <v>Douarnenez</v>
      </c>
    </row>
    <row r="166" spans="1:14" x14ac:dyDescent="0.3">
      <c r="A166" t="str">
        <f t="shared" si="5"/>
        <v/>
      </c>
      <c r="B166">
        <v>356</v>
      </c>
      <c r="C166">
        <v>97</v>
      </c>
      <c r="D166">
        <v>601</v>
      </c>
      <c r="E166" s="2">
        <f>IF(D166="","",VLOOKUP(D166,DOSSARD,9))</f>
        <v>5</v>
      </c>
      <c r="F166" t="str">
        <f>IF(D166="",IF(E166="","",VLOOKUP(E166,licences,3)),VLOOKUP(D166,DOSSARD,2))</f>
        <v>GAUTHIER</v>
      </c>
      <c r="G166" t="str">
        <f>IF(D166="",IF(E166="","",VLOOKUP(E166,licences,4)),VLOOKUP(D166,DOSSARD,3))</f>
        <v>Maxence</v>
      </c>
      <c r="H166" s="2" t="str">
        <f>IF(D166="",IF(E166="","",VLOOKUP(E166,licences,6)),VLOOKUP(D166,DOSSARD,5))</f>
        <v>BG</v>
      </c>
      <c r="I166" s="2" t="str">
        <f>IF(ISNUMBER(SEARCH("f",H166)),"F","G")</f>
        <v>G</v>
      </c>
      <c r="J166" t="str">
        <f>IF(D166="",IF(E166="","",VLOOKUP(E166,licences,7)),VLOOKUP(D166,DOSSARD,6))</f>
        <v>Collège Jean Marie Le Bris</v>
      </c>
      <c r="K166" t="str">
        <f>IF(D166="","",VLOOKUP(D166,DOSSARD,8))</f>
        <v>Benjamins Mixtes Etablissement</v>
      </c>
      <c r="L166" t="s">
        <v>324</v>
      </c>
      <c r="M166" t="s">
        <v>137</v>
      </c>
      <c r="N166" s="2" t="str">
        <f t="shared" si="4"/>
        <v>Douarnenez</v>
      </c>
    </row>
    <row r="167" spans="1:14" x14ac:dyDescent="0.3">
      <c r="A167" t="str">
        <f t="shared" si="5"/>
        <v/>
      </c>
      <c r="B167">
        <v>356</v>
      </c>
      <c r="C167" s="9">
        <v>164</v>
      </c>
      <c r="D167">
        <v>622</v>
      </c>
      <c r="E167" s="2">
        <f>IF(D167="","",VLOOKUP(D167,DOSSARD,9))</f>
        <v>8</v>
      </c>
      <c r="F167" t="str">
        <f>IF(D167="",IF(E167="","",VLOOKUP(E167,licences,3)),VLOOKUP(D167,DOSSARD,2))</f>
        <v>MANSON</v>
      </c>
      <c r="G167" t="str">
        <f>IF(D167="",IF(E167="","",VLOOKUP(E167,licences,4)),VLOOKUP(D167,DOSSARD,3))</f>
        <v>Elise</v>
      </c>
      <c r="H167" s="2" t="str">
        <f>IF(D167="",IF(E167="","",VLOOKUP(E167,licences,6)),VLOOKUP(D167,DOSSARD,5))</f>
        <v>BF</v>
      </c>
      <c r="I167" s="2" t="str">
        <f>IF(ISNUMBER(SEARCH("f",H167)),"F","G")</f>
        <v>F</v>
      </c>
      <c r="J167" t="str">
        <f>IF(D167="",IF(E167="","",VLOOKUP(E167,licences,7)),VLOOKUP(D167,DOSSARD,6))</f>
        <v>Collège Jean Marie Le Bris</v>
      </c>
      <c r="K167" t="str">
        <f>IF(D167="","",VLOOKUP(D167,DOSSARD,8))</f>
        <v>Benjamins Mixtes Etablissement</v>
      </c>
      <c r="L167" t="s">
        <v>323</v>
      </c>
      <c r="M167" t="s">
        <v>137</v>
      </c>
      <c r="N167" s="2" t="str">
        <f t="shared" si="4"/>
        <v>Douarnenez</v>
      </c>
    </row>
    <row r="168" spans="1:14" x14ac:dyDescent="0.3">
      <c r="C168" s="9"/>
      <c r="E168" s="2"/>
      <c r="H168" s="2"/>
      <c r="I168" s="2"/>
      <c r="N168" s="2"/>
    </row>
    <row r="169" spans="1:14" x14ac:dyDescent="0.3">
      <c r="A169">
        <f>IF(A164="","",A164+1)</f>
        <v>34</v>
      </c>
      <c r="B169">
        <v>369</v>
      </c>
      <c r="C169" s="9">
        <v>47</v>
      </c>
      <c r="D169">
        <v>1813</v>
      </c>
      <c r="E169" s="2">
        <f>IF(D169="","",VLOOKUP(D169,DOSSARD,9))</f>
        <v>8</v>
      </c>
      <c r="F169" t="str">
        <f>IF(D169="",IF(E169="","",VLOOKUP(E169,licences,3)),VLOOKUP(D169,DOSSARD,2))</f>
        <v>CAETANE-MAO</v>
      </c>
      <c r="G169" t="str">
        <f>IF(D169="",IF(E169="","",VLOOKUP(E169,licences,4)),VLOOKUP(D169,DOSSARD,3))</f>
        <v>SWANN</v>
      </c>
      <c r="H169" s="2" t="str">
        <f>IF(D169="",IF(E169="","",VLOOKUP(E169,licences,6)),VLOOKUP(D169,DOSSARD,5))</f>
        <v>BF</v>
      </c>
      <c r="I169" s="2" t="str">
        <f>IF(ISNUMBER(SEARCH("f",H169)),"F","G")</f>
        <v>F</v>
      </c>
      <c r="J169" t="str">
        <f>IF(D169="",IF(E169="","",VLOOKUP(E169,licences,7)),VLOOKUP(D169,DOSSARD,6))</f>
        <v>Collège Laënnec</v>
      </c>
      <c r="K169" t="str">
        <f>IF(D169="","",VLOOKUP(D169,DOSSARD,8))</f>
        <v>Benjamins Mixtes Etablissement</v>
      </c>
      <c r="L169" t="s">
        <v>40</v>
      </c>
      <c r="M169" t="s">
        <v>143</v>
      </c>
      <c r="N169" s="2" t="str">
        <f t="shared" si="4"/>
        <v>Pont-l'Abbé</v>
      </c>
    </row>
    <row r="170" spans="1:14" x14ac:dyDescent="0.3">
      <c r="A170" t="str">
        <f>IF(A165="","",A165+1)</f>
        <v/>
      </c>
      <c r="B170">
        <v>369</v>
      </c>
      <c r="C170" s="9">
        <v>62</v>
      </c>
      <c r="D170">
        <v>1818</v>
      </c>
      <c r="E170" s="9">
        <f>IF(D170="","",VLOOKUP(D170,DOSSARD,9))</f>
        <v>8</v>
      </c>
      <c r="F170" s="8" t="str">
        <f>IF(D170="",IF(E170="","",VLOOKUP(E170,licences,3)),VLOOKUP(D170,DOSSARD,2))</f>
        <v>LE RESTE</v>
      </c>
      <c r="G170" s="8" t="str">
        <f>IF(D170="",IF(E170="","",VLOOKUP(E170,licences,4)),VLOOKUP(D170,DOSSARD,3))</f>
        <v>LILY-ROSE</v>
      </c>
      <c r="H170" s="9" t="str">
        <f>IF(D170="",IF(E170="","",VLOOKUP(E170,licences,6)),VLOOKUP(D170,DOSSARD,5))</f>
        <v>BF</v>
      </c>
      <c r="I170" s="9" t="str">
        <f>IF(ISNUMBER(SEARCH("f",H170)),"F","G")</f>
        <v>F</v>
      </c>
      <c r="J170" s="8" t="str">
        <f>IF(D170="",IF(E170="","",VLOOKUP(E170,licences,7)),VLOOKUP(D170,DOSSARD,6))</f>
        <v>Collège Laënnec</v>
      </c>
      <c r="K170" s="8" t="str">
        <f>IF(D170="","",VLOOKUP(D170,DOSSARD,8))</f>
        <v>Benjamins Mixtes Etablissement</v>
      </c>
      <c r="L170" t="s">
        <v>325</v>
      </c>
      <c r="M170" t="s">
        <v>143</v>
      </c>
      <c r="N170" s="2" t="str">
        <f t="shared" si="4"/>
        <v>Pont-l'Abbé</v>
      </c>
    </row>
    <row r="171" spans="1:14" x14ac:dyDescent="0.3">
      <c r="A171" t="str">
        <f>IF(A166="","",A166+1)</f>
        <v/>
      </c>
      <c r="B171">
        <v>369</v>
      </c>
      <c r="C171">
        <v>115</v>
      </c>
      <c r="D171">
        <v>1793</v>
      </c>
      <c r="E171" s="2">
        <f>IF(D171="","",VLOOKUP(D171,DOSSARD,9))</f>
        <v>5</v>
      </c>
      <c r="F171" t="str">
        <f>IF(D171="",IF(E171="","",VLOOKUP(E171,licences,3)),VLOOKUP(D171,DOSSARD,2))</f>
        <v>YANNIC</v>
      </c>
      <c r="G171" t="str">
        <f>IF(D171="",IF(E171="","",VLOOKUP(E171,licences,4)),VLOOKUP(D171,DOSSARD,3))</f>
        <v>Malo</v>
      </c>
      <c r="H171" s="2" t="str">
        <f>IF(D171="",IF(E171="","",VLOOKUP(E171,licences,6)),VLOOKUP(D171,DOSSARD,5))</f>
        <v>BG</v>
      </c>
      <c r="I171" s="2" t="str">
        <f>IF(ISNUMBER(SEARCH("f",H171)),"F","G")</f>
        <v>G</v>
      </c>
      <c r="J171" t="str">
        <f>IF(D171="",IF(E171="","",VLOOKUP(E171,licences,7)),VLOOKUP(D171,DOSSARD,6))</f>
        <v>Collège Laënnec</v>
      </c>
      <c r="K171" t="str">
        <f>IF(D171="","",VLOOKUP(D171,DOSSARD,8))</f>
        <v>Benjamins Mixtes Etablissement</v>
      </c>
      <c r="L171" t="s">
        <v>326</v>
      </c>
      <c r="M171" t="s">
        <v>143</v>
      </c>
      <c r="N171" s="2" t="str">
        <f t="shared" si="4"/>
        <v>Pont-l'Abbé</v>
      </c>
    </row>
    <row r="172" spans="1:14" x14ac:dyDescent="0.3">
      <c r="A172" t="str">
        <f>IF(A167="","",A167+1)</f>
        <v/>
      </c>
      <c r="B172">
        <v>369</v>
      </c>
      <c r="C172">
        <v>145</v>
      </c>
      <c r="D172">
        <v>1783</v>
      </c>
      <c r="E172" s="2">
        <f>IF(D172="","",VLOOKUP(D172,DOSSARD,9))</f>
        <v>5</v>
      </c>
      <c r="F172" t="str">
        <f>IF(D172="",IF(E172="","",VLOOKUP(E172,licences,3)),VLOOKUP(D172,DOSSARD,2))</f>
        <v>CAURANT CHALONY</v>
      </c>
      <c r="G172" t="str">
        <f>IF(D172="",IF(E172="","",VLOOKUP(E172,licences,4)),VLOOKUP(D172,DOSSARD,3))</f>
        <v>LUCAS</v>
      </c>
      <c r="H172" s="2" t="str">
        <f>IF(D172="",IF(E172="","",VLOOKUP(E172,licences,6)),VLOOKUP(D172,DOSSARD,5))</f>
        <v>BG</v>
      </c>
      <c r="I172" s="2" t="str">
        <f>IF(ISNUMBER(SEARCH("f",H172)),"F","G")</f>
        <v>G</v>
      </c>
      <c r="J172" t="str">
        <f>IF(D172="",IF(E172="","",VLOOKUP(E172,licences,7)),VLOOKUP(D172,DOSSARD,6))</f>
        <v>Collège Laënnec</v>
      </c>
      <c r="K172" t="str">
        <f>IF(D172="","",VLOOKUP(D172,DOSSARD,8))</f>
        <v>Benjamins Mixtes Etablissement</v>
      </c>
      <c r="L172" t="s">
        <v>15</v>
      </c>
      <c r="M172" t="s">
        <v>143</v>
      </c>
      <c r="N172" s="2" t="str">
        <f t="shared" si="4"/>
        <v>Pont-l'Abbé</v>
      </c>
    </row>
    <row r="173" spans="1:14" x14ac:dyDescent="0.3">
      <c r="E173" s="2"/>
      <c r="H173" s="2"/>
      <c r="I173" s="2"/>
      <c r="N173" s="2"/>
    </row>
    <row r="174" spans="1:14" x14ac:dyDescent="0.3">
      <c r="A174">
        <f>IF(A169="","",A169+1)</f>
        <v>35</v>
      </c>
      <c r="B174">
        <v>369</v>
      </c>
      <c r="C174" s="9">
        <v>66</v>
      </c>
      <c r="D174">
        <v>1100</v>
      </c>
      <c r="E174" s="2">
        <f>IF(D174="","",VLOOKUP(D174,DOSSARD,9))</f>
        <v>8</v>
      </c>
      <c r="F174" t="str">
        <f>IF(D174="",IF(E174="","",VLOOKUP(E174,licences,3)),VLOOKUP(D174,DOSSARD,2))</f>
        <v>BONDE</v>
      </c>
      <c r="G174" t="str">
        <f>IF(D174="",IF(E174="","",VLOOKUP(E174,licences,4)),VLOOKUP(D174,DOSSARD,3))</f>
        <v>Margaux</v>
      </c>
      <c r="H174" s="2" t="str">
        <f>IF(D174="",IF(E174="","",VLOOKUP(E174,licences,6)),VLOOKUP(D174,DOSSARD,5))</f>
        <v>BF</v>
      </c>
      <c r="I174" s="2" t="str">
        <f>IF(ISNUMBER(SEARCH("f",H174)),"F","G")</f>
        <v>F</v>
      </c>
      <c r="J174" t="str">
        <f>IF(D174="",IF(E174="","",VLOOKUP(E174,licences,7)),VLOOKUP(D174,DOSSARD,6))</f>
        <v>Collège Pays des Abers</v>
      </c>
      <c r="K174" t="str">
        <f>IF(D174="","",VLOOKUP(D174,DOSSARD,8))</f>
        <v>Benjamins Mixtes Etablissement</v>
      </c>
      <c r="L174" t="s">
        <v>277</v>
      </c>
      <c r="M174" t="s">
        <v>24</v>
      </c>
      <c r="N174" s="2" t="str">
        <f t="shared" si="4"/>
        <v>Lannilis</v>
      </c>
    </row>
    <row r="175" spans="1:14" x14ac:dyDescent="0.3">
      <c r="A175" t="str">
        <f>IF(A170="","",A170+1)</f>
        <v/>
      </c>
      <c r="B175">
        <v>369</v>
      </c>
      <c r="C175" s="8">
        <v>88</v>
      </c>
      <c r="D175">
        <v>1072</v>
      </c>
      <c r="E175" s="2">
        <f>IF(D175="","",VLOOKUP(D175,DOSSARD,9))</f>
        <v>5</v>
      </c>
      <c r="F175" t="str">
        <f>IF(D175="",IF(E175="","",VLOOKUP(E175,licences,3)),VLOOKUP(D175,DOSSARD,2))</f>
        <v>GARREC</v>
      </c>
      <c r="G175" t="str">
        <f>IF(D175="",IF(E175="","",VLOOKUP(E175,licences,4)),VLOOKUP(D175,DOSSARD,3))</f>
        <v>Evan</v>
      </c>
      <c r="H175" s="2" t="str">
        <f>IF(D175="",IF(E175="","",VLOOKUP(E175,licences,6)),VLOOKUP(D175,DOSSARD,5))</f>
        <v>BG</v>
      </c>
      <c r="I175" s="2" t="str">
        <f>IF(ISNUMBER(SEARCH("f",H175)),"F","G")</f>
        <v>G</v>
      </c>
      <c r="J175" t="str">
        <f>IF(D175="",IF(E175="","",VLOOKUP(E175,licences,7)),VLOOKUP(D175,DOSSARD,6))</f>
        <v>Collège Pays des Abers</v>
      </c>
      <c r="K175" t="str">
        <f>IF(D175="","",VLOOKUP(D175,DOSSARD,8))</f>
        <v>Benjamins Mixtes Etablissement</v>
      </c>
      <c r="L175" t="s">
        <v>327</v>
      </c>
      <c r="M175" t="s">
        <v>24</v>
      </c>
      <c r="N175" s="2" t="str">
        <f t="shared" si="4"/>
        <v>Lannilis</v>
      </c>
    </row>
    <row r="176" spans="1:14" x14ac:dyDescent="0.3">
      <c r="A176" t="str">
        <f>IF(A171="","",A171+1)</f>
        <v/>
      </c>
      <c r="B176">
        <v>369</v>
      </c>
      <c r="C176" s="8">
        <v>107</v>
      </c>
      <c r="D176">
        <v>1071</v>
      </c>
      <c r="E176" s="2">
        <f>IF(D176="","",VLOOKUP(D176,DOSSARD,9))</f>
        <v>5</v>
      </c>
      <c r="F176" t="str">
        <f>IF(D176="",IF(E176="","",VLOOKUP(E176,licences,3)),VLOOKUP(D176,DOSSARD,2))</f>
        <v>GARO</v>
      </c>
      <c r="G176" t="str">
        <f>IF(D176="",IF(E176="","",VLOOKUP(E176,licences,4)),VLOOKUP(D176,DOSSARD,3))</f>
        <v>Malone</v>
      </c>
      <c r="H176" s="2" t="str">
        <f>IF(D176="",IF(E176="","",VLOOKUP(E176,licences,6)),VLOOKUP(D176,DOSSARD,5))</f>
        <v>BG</v>
      </c>
      <c r="I176" s="2" t="str">
        <f>IF(ISNUMBER(SEARCH("f",H176)),"F","G")</f>
        <v>G</v>
      </c>
      <c r="J176" t="str">
        <f>IF(D176="",IF(E176="","",VLOOKUP(E176,licences,7)),VLOOKUP(D176,DOSSARD,6))</f>
        <v>Collège Pays des Abers</v>
      </c>
      <c r="K176" t="str">
        <f>IF(D176="","",VLOOKUP(D176,DOSSARD,8))</f>
        <v>Benjamins Mixtes Etablissement</v>
      </c>
      <c r="L176" t="s">
        <v>327</v>
      </c>
      <c r="M176" t="s">
        <v>24</v>
      </c>
      <c r="N176" s="2" t="str">
        <f t="shared" si="4"/>
        <v>Lannilis</v>
      </c>
    </row>
    <row r="177" spans="1:14" x14ac:dyDescent="0.3">
      <c r="A177" t="str">
        <f>IF(A172="","",A172+1)</f>
        <v/>
      </c>
      <c r="B177">
        <v>369</v>
      </c>
      <c r="C177" s="9">
        <v>108</v>
      </c>
      <c r="D177">
        <v>1105</v>
      </c>
      <c r="E177" s="2">
        <f>IF(D177="","",VLOOKUP(D177,DOSSARD,9))</f>
        <v>8</v>
      </c>
      <c r="F177" t="str">
        <f>IF(D177="",IF(E177="","",VLOOKUP(E177,licences,3)),VLOOKUP(D177,DOSSARD,2))</f>
        <v>JACQ</v>
      </c>
      <c r="G177" t="str">
        <f>IF(D177="",IF(E177="","",VLOOKUP(E177,licences,4)),VLOOKUP(D177,DOSSARD,3))</f>
        <v>Lana</v>
      </c>
      <c r="H177" s="2" t="str">
        <f>IF(D177="",IF(E177="","",VLOOKUP(E177,licences,6)),VLOOKUP(D177,DOSSARD,5))</f>
        <v>BF</v>
      </c>
      <c r="I177" s="2" t="str">
        <f>IF(ISNUMBER(SEARCH("f",H177)),"F","G")</f>
        <v>F</v>
      </c>
      <c r="J177" t="str">
        <f>IF(D177="",IF(E177="","",VLOOKUP(E177,licences,7)),VLOOKUP(D177,DOSSARD,6))</f>
        <v>Collège Pays des Abers</v>
      </c>
      <c r="K177" t="str">
        <f>IF(D177="","",VLOOKUP(D177,DOSSARD,8))</f>
        <v>Benjamins Mixtes Etablissement</v>
      </c>
      <c r="L177" t="s">
        <v>328</v>
      </c>
      <c r="M177" t="s">
        <v>24</v>
      </c>
      <c r="N177" s="2" t="str">
        <f t="shared" si="4"/>
        <v>Lannilis</v>
      </c>
    </row>
    <row r="178" spans="1:14" x14ac:dyDescent="0.3">
      <c r="C178" s="9"/>
      <c r="E178" s="2"/>
      <c r="H178" s="2"/>
      <c r="I178" s="2"/>
      <c r="N178" s="2"/>
    </row>
    <row r="179" spans="1:14" x14ac:dyDescent="0.3">
      <c r="A179">
        <f>IF(A174="","",A174+1)</f>
        <v>36</v>
      </c>
      <c r="B179">
        <v>376</v>
      </c>
      <c r="C179" s="8">
        <v>44</v>
      </c>
      <c r="D179">
        <v>105</v>
      </c>
      <c r="E179" s="2">
        <f>IF(D179="","",VLOOKUP(D179,DOSSARD,9))</f>
        <v>5</v>
      </c>
      <c r="F179" t="str">
        <f>IF(D179="",IF(E179="","",VLOOKUP(E179,licences,3)),VLOOKUP(D179,DOSSARD,2))</f>
        <v>ROCHDI</v>
      </c>
      <c r="G179" t="str">
        <f>IF(D179="",IF(E179="","",VLOOKUP(E179,licences,4)),VLOOKUP(D179,DOSSARD,3))</f>
        <v>YASSINE</v>
      </c>
      <c r="H179" s="2" t="str">
        <f>IF(D179="",IF(E179="","",VLOOKUP(E179,licences,6)),VLOOKUP(D179,DOSSARD,5))</f>
        <v>BG</v>
      </c>
      <c r="I179" s="2" t="str">
        <f>IF(ISNUMBER(SEARCH("f",H179)),"F","G")</f>
        <v>G</v>
      </c>
      <c r="J179" t="str">
        <f>IF(D179="",IF(E179="","",VLOOKUP(E179,licences,7)),VLOOKUP(D179,DOSSARD,6))</f>
        <v>Iroise</v>
      </c>
      <c r="K179" t="str">
        <f>IF(D179="","",VLOOKUP(D179,DOSSARD,8))</f>
        <v>Benjamins Mixtes Etablissement</v>
      </c>
      <c r="L179" t="s">
        <v>329</v>
      </c>
      <c r="M179" t="s">
        <v>22</v>
      </c>
      <c r="N179" s="2" t="str">
        <f t="shared" si="4"/>
        <v>Brest</v>
      </c>
    </row>
    <row r="180" spans="1:14" x14ac:dyDescent="0.3">
      <c r="A180" t="str">
        <f>IF(A175="","",A175+1)</f>
        <v/>
      </c>
      <c r="B180">
        <v>376</v>
      </c>
      <c r="C180" s="9">
        <v>67</v>
      </c>
      <c r="D180">
        <v>129</v>
      </c>
      <c r="E180" s="2">
        <f>IF(D180="","",VLOOKUP(D180,DOSSARD,9))</f>
        <v>8</v>
      </c>
      <c r="F180" t="str">
        <f>IF(D180="",IF(E180="","",VLOOKUP(E180,licences,3)),VLOOKUP(D180,DOSSARD,2))</f>
        <v>SIMON</v>
      </c>
      <c r="G180" t="str">
        <f>IF(D180="",IF(E180="","",VLOOKUP(E180,licences,4)),VLOOKUP(D180,DOSSARD,3))</f>
        <v>Léonie</v>
      </c>
      <c r="H180" s="2" t="str">
        <f>IF(D180="",IF(E180="","",VLOOKUP(E180,licences,6)),VLOOKUP(D180,DOSSARD,5))</f>
        <v>BF</v>
      </c>
      <c r="I180" s="2" t="str">
        <f>IF(ISNUMBER(SEARCH("f",H180)),"F","G")</f>
        <v>F</v>
      </c>
      <c r="J180" t="str">
        <f>IF(D180="",IF(E180="","",VLOOKUP(E180,licences,7)),VLOOKUP(D180,DOSSARD,6))</f>
        <v>Iroise</v>
      </c>
      <c r="K180" t="str">
        <f>IF(D180="","",VLOOKUP(D180,DOSSARD,8))</f>
        <v>Benjamins Mixtes Etablissement</v>
      </c>
      <c r="L180" t="s">
        <v>36</v>
      </c>
      <c r="M180" t="s">
        <v>22</v>
      </c>
      <c r="N180" s="2" t="str">
        <f t="shared" si="4"/>
        <v>Brest</v>
      </c>
    </row>
    <row r="181" spans="1:14" x14ac:dyDescent="0.3">
      <c r="A181" t="str">
        <f>IF(A176="","",A176+1)</f>
        <v/>
      </c>
      <c r="B181">
        <v>376</v>
      </c>
      <c r="C181" s="8">
        <v>128</v>
      </c>
      <c r="D181">
        <v>108</v>
      </c>
      <c r="E181" s="2">
        <f>IF(D181="","",VLOOKUP(D181,DOSSARD,9))</f>
        <v>5</v>
      </c>
      <c r="F181" t="str">
        <f>IF(D181="",IF(E181="","",VLOOKUP(E181,licences,3)),VLOOKUP(D181,DOSSARD,2))</f>
        <v>ZADOYAN</v>
      </c>
      <c r="G181" t="str">
        <f>IF(D181="",IF(E181="","",VLOOKUP(E181,licences,4)),VLOOKUP(D181,DOSSARD,3))</f>
        <v>GARIK</v>
      </c>
      <c r="H181" s="2" t="str">
        <f>IF(D181="",IF(E181="","",VLOOKUP(E181,licences,6)),VLOOKUP(D181,DOSSARD,5))</f>
        <v>BG</v>
      </c>
      <c r="I181" s="2" t="str">
        <f>IF(ISNUMBER(SEARCH("f",H181)),"F","G")</f>
        <v>G</v>
      </c>
      <c r="J181" t="str">
        <f>IF(D181="",IF(E181="","",VLOOKUP(E181,licences,7)),VLOOKUP(D181,DOSSARD,6))</f>
        <v>Iroise</v>
      </c>
      <c r="K181" t="str">
        <f>IF(D181="","",VLOOKUP(D181,DOSSARD,8))</f>
        <v>Benjamins Mixtes Etablissement</v>
      </c>
      <c r="L181" t="s">
        <v>188</v>
      </c>
      <c r="M181" t="s">
        <v>22</v>
      </c>
      <c r="N181" s="2" t="str">
        <f t="shared" ref="N181:N227" si="6">IF(D181="",IF(E181="","",IF(VLOOKUP(E181,licences,8)="","",VLOOKUP(E181,licences,8))),IF(VLOOKUP(D181,DOSSARD,7)="","",VLOOKUP(D181,DOSSARD,7)))</f>
        <v>Brest</v>
      </c>
    </row>
    <row r="182" spans="1:14" x14ac:dyDescent="0.3">
      <c r="A182" t="str">
        <f>IF(A177="","",A177+1)</f>
        <v/>
      </c>
      <c r="B182">
        <v>376</v>
      </c>
      <c r="C182" s="9">
        <v>137</v>
      </c>
      <c r="D182">
        <v>126</v>
      </c>
      <c r="E182" s="2">
        <f>IF(D182="","",VLOOKUP(D182,DOSSARD,9))</f>
        <v>8</v>
      </c>
      <c r="F182" t="str">
        <f>IF(D182="",IF(E182="","",VLOOKUP(E182,licences,3)),VLOOKUP(D182,DOSSARD,2))</f>
        <v>AVRIL</v>
      </c>
      <c r="G182" t="str">
        <f>IF(D182="",IF(E182="","",VLOOKUP(E182,licences,4)),VLOOKUP(D182,DOSSARD,3))</f>
        <v>Mila</v>
      </c>
      <c r="H182" s="2" t="str">
        <f>IF(D182="",IF(E182="","",VLOOKUP(E182,licences,6)),VLOOKUP(D182,DOSSARD,5))</f>
        <v>BF</v>
      </c>
      <c r="I182" s="2" t="str">
        <f>IF(ISNUMBER(SEARCH("f",H182)),"F","G")</f>
        <v>F</v>
      </c>
      <c r="J182" t="str">
        <f>IF(D182="",IF(E182="","",VLOOKUP(E182,licences,7)),VLOOKUP(D182,DOSSARD,6))</f>
        <v>Iroise</v>
      </c>
      <c r="K182" t="str">
        <f>IF(D182="","",VLOOKUP(D182,DOSSARD,8))</f>
        <v>Benjamins Mixtes Etablissement</v>
      </c>
      <c r="L182" t="s">
        <v>330</v>
      </c>
      <c r="M182" t="s">
        <v>22</v>
      </c>
      <c r="N182" s="2" t="str">
        <f t="shared" si="6"/>
        <v>Brest</v>
      </c>
    </row>
    <row r="183" spans="1:14" x14ac:dyDescent="0.3">
      <c r="C183" s="9"/>
      <c r="E183" s="2"/>
      <c r="H183" s="2"/>
      <c r="I183" s="2"/>
      <c r="N183" s="2"/>
    </row>
    <row r="184" spans="1:14" x14ac:dyDescent="0.3">
      <c r="A184">
        <f>IF(A179="","",A179+1)</f>
        <v>37</v>
      </c>
      <c r="B184">
        <v>378</v>
      </c>
      <c r="C184" s="9">
        <v>27</v>
      </c>
      <c r="D184">
        <v>1577</v>
      </c>
      <c r="E184" s="2">
        <f>IF(D184="","",VLOOKUP(D184,DOSSARD,9))</f>
        <v>8</v>
      </c>
      <c r="F184" t="str">
        <f>IF(D184="",IF(E184="","",VLOOKUP(E184,licences,3)),VLOOKUP(D184,DOSSARD,2))</f>
        <v>LE ROY</v>
      </c>
      <c r="G184" t="str">
        <f>IF(D184="",IF(E184="","",VLOOKUP(E184,licences,4)),VLOOKUP(D184,DOSSARD,3))</f>
        <v>Klervie</v>
      </c>
      <c r="H184" s="2" t="str">
        <f>IF(D184="",IF(E184="","",VLOOKUP(E184,licences,6)),VLOOKUP(D184,DOSSARD,5))</f>
        <v>BF</v>
      </c>
      <c r="I184" s="2" t="str">
        <f>IF(ISNUMBER(SEARCH("f",H184)),"F","G")</f>
        <v>F</v>
      </c>
      <c r="J184" t="str">
        <f>IF(D184="",IF(E184="","",VLOOKUP(E184,licences,7)),VLOOKUP(D184,DOSSARD,6))</f>
        <v>Collège Kerallan</v>
      </c>
      <c r="K184" t="str">
        <f>IF(D184="","",VLOOKUP(D184,DOSSARD,8))</f>
        <v>Benjamins Mixtes Etablissement</v>
      </c>
      <c r="L184" t="s">
        <v>331</v>
      </c>
      <c r="M184" t="s">
        <v>22</v>
      </c>
      <c r="N184" s="2" t="str">
        <f t="shared" si="6"/>
        <v>Plouzané</v>
      </c>
    </row>
    <row r="185" spans="1:14" x14ac:dyDescent="0.3">
      <c r="A185" t="str">
        <f>IF(A180="","",A180+1)</f>
        <v/>
      </c>
      <c r="B185">
        <v>378</v>
      </c>
      <c r="C185">
        <v>69</v>
      </c>
      <c r="D185">
        <v>1572</v>
      </c>
      <c r="E185" s="2">
        <f>IF(D185="","",VLOOKUP(D185,DOSSARD,9))</f>
        <v>5</v>
      </c>
      <c r="F185" t="str">
        <f>IF(D185="",IF(E185="","",VLOOKUP(E185,licences,3)),VLOOKUP(D185,DOSSARD,2))</f>
        <v>ROUSSEAU</v>
      </c>
      <c r="G185" t="str">
        <f>IF(D185="",IF(E185="","",VLOOKUP(E185,licences,4)),VLOOKUP(D185,DOSSARD,3))</f>
        <v>Yoann</v>
      </c>
      <c r="H185" s="2" t="str">
        <f>IF(D185="",IF(E185="","",VLOOKUP(E185,licences,6)),VLOOKUP(D185,DOSSARD,5))</f>
        <v>BG</v>
      </c>
      <c r="I185" s="2" t="str">
        <f>IF(ISNUMBER(SEARCH("f",H185)),"F","G")</f>
        <v>G</v>
      </c>
      <c r="J185" t="str">
        <f>IF(D185="",IF(E185="","",VLOOKUP(E185,licences,7)),VLOOKUP(D185,DOSSARD,6))</f>
        <v>Collège Kerallan</v>
      </c>
      <c r="K185" t="str">
        <f>IF(D185="","",VLOOKUP(D185,DOSSARD,8))</f>
        <v>Benjamins Mixtes Etablissement</v>
      </c>
      <c r="L185" t="s">
        <v>332</v>
      </c>
      <c r="M185" t="s">
        <v>22</v>
      </c>
      <c r="N185" s="2" t="str">
        <f t="shared" si="6"/>
        <v>Plouzané</v>
      </c>
    </row>
    <row r="186" spans="1:14" x14ac:dyDescent="0.3">
      <c r="A186" t="str">
        <f>IF(A181="","",A181+1)</f>
        <v/>
      </c>
      <c r="B186">
        <v>378</v>
      </c>
      <c r="C186" s="9">
        <v>87</v>
      </c>
      <c r="D186">
        <v>1578</v>
      </c>
      <c r="E186" s="2">
        <f>IF(D186="","",VLOOKUP(D186,DOSSARD,9))</f>
        <v>8</v>
      </c>
      <c r="F186" t="str">
        <f>IF(D186="",IF(E186="","",VLOOKUP(E186,licences,3)),VLOOKUP(D186,DOSSARD,2))</f>
        <v>LÉON-MARQUIER</v>
      </c>
      <c r="G186" t="str">
        <f>IF(D186="",IF(E186="","",VLOOKUP(E186,licences,4)),VLOOKUP(D186,DOSSARD,3))</f>
        <v>AZILIIS</v>
      </c>
      <c r="H186" s="2" t="str">
        <f>IF(D186="",IF(E186="","",VLOOKUP(E186,licences,6)),VLOOKUP(D186,DOSSARD,5))</f>
        <v>BF</v>
      </c>
      <c r="I186" s="2" t="str">
        <f>IF(ISNUMBER(SEARCH("f",H186)),"F","G")</f>
        <v>F</v>
      </c>
      <c r="J186" t="str">
        <f>IF(D186="",IF(E186="","",VLOOKUP(E186,licences,7)),VLOOKUP(D186,DOSSARD,6))</f>
        <v>Collège Kerallan</v>
      </c>
      <c r="K186" t="str">
        <f>IF(D186="","",VLOOKUP(D186,DOSSARD,8))</f>
        <v>Benjamins Mixtes Etablissement</v>
      </c>
      <c r="L186" t="s">
        <v>183</v>
      </c>
      <c r="M186" t="s">
        <v>22</v>
      </c>
      <c r="N186" s="2" t="str">
        <f t="shared" si="6"/>
        <v>Plouzané</v>
      </c>
    </row>
    <row r="187" spans="1:14" x14ac:dyDescent="0.3">
      <c r="A187" t="str">
        <f>IF(A182="","",A182+1)</f>
        <v/>
      </c>
      <c r="B187">
        <v>378</v>
      </c>
      <c r="C187">
        <v>195</v>
      </c>
      <c r="D187">
        <v>1571</v>
      </c>
      <c r="E187" s="2">
        <f>IF(D187="","",VLOOKUP(D187,DOSSARD,9))</f>
        <v>5</v>
      </c>
      <c r="F187" t="str">
        <f>IF(D187="",IF(E187="","",VLOOKUP(E187,licences,3)),VLOOKUP(D187,DOSSARD,2))</f>
        <v>PESSEL</v>
      </c>
      <c r="G187" t="str">
        <f>IF(D187="",IF(E187="","",VLOOKUP(E187,licences,4)),VLOOKUP(D187,DOSSARD,3))</f>
        <v>Eloi</v>
      </c>
      <c r="H187" s="2" t="str">
        <f>IF(D187="",IF(E187="","",VLOOKUP(E187,licences,6)),VLOOKUP(D187,DOSSARD,5))</f>
        <v>BG</v>
      </c>
      <c r="I187" s="2" t="str">
        <f>IF(ISNUMBER(SEARCH("f",H187)),"F","G")</f>
        <v>G</v>
      </c>
      <c r="J187" t="str">
        <f>IF(D187="",IF(E187="","",VLOOKUP(E187,licences,7)),VLOOKUP(D187,DOSSARD,6))</f>
        <v>Collège Kerallan</v>
      </c>
      <c r="K187" t="str">
        <f>IF(D187="","",VLOOKUP(D187,DOSSARD,8))</f>
        <v>Benjamins Mixtes Etablissement</v>
      </c>
      <c r="L187" t="s">
        <v>332</v>
      </c>
      <c r="M187" t="s">
        <v>22</v>
      </c>
      <c r="N187" s="2" t="str">
        <f t="shared" si="6"/>
        <v>Plouzané</v>
      </c>
    </row>
    <row r="188" spans="1:14" x14ac:dyDescent="0.3">
      <c r="E188" s="2"/>
      <c r="H188" s="2"/>
      <c r="I188" s="2"/>
      <c r="N188" s="2"/>
    </row>
    <row r="189" spans="1:14" x14ac:dyDescent="0.3">
      <c r="A189">
        <f>IF(A184="","",A184+1)</f>
        <v>38</v>
      </c>
      <c r="B189">
        <v>379</v>
      </c>
      <c r="C189" s="9">
        <v>19</v>
      </c>
      <c r="D189">
        <v>2004</v>
      </c>
      <c r="E189" s="2">
        <f>IF(D189="","",VLOOKUP(D189,DOSSARD,9))</f>
        <v>8</v>
      </c>
      <c r="F189" t="str">
        <f>IF(D189="",IF(E189="","",VLOOKUP(E189,licences,3)),VLOOKUP(D189,DOSSARD,2))</f>
        <v>AGOU</v>
      </c>
      <c r="G189" t="str">
        <f>IF(D189="",IF(E189="","",VLOOKUP(E189,licences,4)),VLOOKUP(D189,DOSSARD,3))</f>
        <v>Melyna</v>
      </c>
      <c r="H189" s="2" t="str">
        <f>IF(D189="",IF(E189="","",VLOOKUP(E189,licences,6)),VLOOKUP(D189,DOSSARD,5))</f>
        <v>BF</v>
      </c>
      <c r="I189" s="2" t="str">
        <f>IF(ISNUMBER(SEARCH("f",H189)),"F","G")</f>
        <v>F</v>
      </c>
      <c r="J189" t="str">
        <f>IF(D189="",IF(E189="","",VLOOKUP(E189,licences,7)),VLOOKUP(D189,DOSSARD,6))</f>
        <v>Collège Jules Ferry</v>
      </c>
      <c r="K189" t="str">
        <f>IF(D189="","",VLOOKUP(D189,DOSSARD,8))</f>
        <v>Benjamins Mixtes Etablissement</v>
      </c>
      <c r="L189" t="s">
        <v>333</v>
      </c>
      <c r="M189" t="s">
        <v>13</v>
      </c>
      <c r="N189" s="2" t="str">
        <f t="shared" si="6"/>
        <v>Quimperlé</v>
      </c>
    </row>
    <row r="190" spans="1:14" x14ac:dyDescent="0.3">
      <c r="A190" t="str">
        <f>IF(A185="","",A185+1)</f>
        <v/>
      </c>
      <c r="B190">
        <v>379</v>
      </c>
      <c r="C190" s="9">
        <v>91</v>
      </c>
      <c r="D190">
        <v>2008</v>
      </c>
      <c r="E190" s="2">
        <f>IF(D190="","",VLOOKUP(D190,DOSSARD,9))</f>
        <v>8</v>
      </c>
      <c r="F190" t="str">
        <f>IF(D190="",IF(E190="","",VLOOKUP(E190,licences,3)),VLOOKUP(D190,DOSSARD,2))</f>
        <v>LE ROY</v>
      </c>
      <c r="G190" t="str">
        <f>IF(D190="",IF(E190="","",VLOOKUP(E190,licences,4)),VLOOKUP(D190,DOSSARD,3))</f>
        <v>Maxine</v>
      </c>
      <c r="H190" s="2" t="str">
        <f>IF(D190="",IF(E190="","",VLOOKUP(E190,licences,6)),VLOOKUP(D190,DOSSARD,5))</f>
        <v>BF</v>
      </c>
      <c r="I190" s="2" t="str">
        <f>IF(ISNUMBER(SEARCH("f",H190)),"F","G")</f>
        <v>F</v>
      </c>
      <c r="J190" t="str">
        <f>IF(D190="",IF(E190="","",VLOOKUP(E190,licences,7)),VLOOKUP(D190,DOSSARD,6))</f>
        <v>Collège Jules Ferry</v>
      </c>
      <c r="K190" t="str">
        <f>IF(D190="","",VLOOKUP(D190,DOSSARD,8))</f>
        <v>Benjamins Mixtes Etablissement</v>
      </c>
      <c r="L190" t="s">
        <v>334</v>
      </c>
      <c r="M190" t="s">
        <v>13</v>
      </c>
      <c r="N190" s="2" t="str">
        <f t="shared" si="6"/>
        <v>Quimperlé</v>
      </c>
    </row>
    <row r="191" spans="1:14" x14ac:dyDescent="0.3">
      <c r="A191" t="str">
        <f>IF(A186="","",A186+1)</f>
        <v/>
      </c>
      <c r="B191">
        <v>379</v>
      </c>
      <c r="C191">
        <v>117</v>
      </c>
      <c r="D191">
        <v>1998</v>
      </c>
      <c r="E191" s="2">
        <f>IF(D191="","",VLOOKUP(D191,DOSSARD,9))</f>
        <v>5</v>
      </c>
      <c r="F191" t="str">
        <f>IF(D191="",IF(E191="","",VLOOKUP(E191,licences,3)),VLOOKUP(D191,DOSSARD,2))</f>
        <v>LE CORNEC TANGUY</v>
      </c>
      <c r="G191" t="str">
        <f>IF(D191="",IF(E191="","",VLOOKUP(E191,licences,4)),VLOOKUP(D191,DOSSARD,3))</f>
        <v>Telo</v>
      </c>
      <c r="H191" s="2" t="str">
        <f>IF(D191="",IF(E191="","",VLOOKUP(E191,licences,6)),VLOOKUP(D191,DOSSARD,5))</f>
        <v>BG</v>
      </c>
      <c r="I191" s="2" t="str">
        <f>IF(ISNUMBER(SEARCH("f",H191)),"F","G")</f>
        <v>G</v>
      </c>
      <c r="J191" t="str">
        <f>IF(D191="",IF(E191="","",VLOOKUP(E191,licences,7)),VLOOKUP(D191,DOSSARD,6))</f>
        <v>Collège Jules Ferry</v>
      </c>
      <c r="K191" t="str">
        <f>IF(D191="","",VLOOKUP(D191,DOSSARD,8))</f>
        <v>Benjamins Mixtes Etablissement</v>
      </c>
      <c r="L191" t="s">
        <v>335</v>
      </c>
      <c r="M191" t="s">
        <v>13</v>
      </c>
      <c r="N191" s="2" t="str">
        <f t="shared" si="6"/>
        <v>Quimperlé</v>
      </c>
    </row>
    <row r="192" spans="1:14" x14ac:dyDescent="0.3">
      <c r="A192" t="str">
        <f>IF(A187="","",A187+1)</f>
        <v/>
      </c>
      <c r="B192">
        <v>379</v>
      </c>
      <c r="C192">
        <v>152</v>
      </c>
      <c r="D192">
        <v>1996</v>
      </c>
      <c r="E192" s="2">
        <f>IF(D192="","",VLOOKUP(D192,DOSSARD,9))</f>
        <v>5</v>
      </c>
      <c r="F192" t="str">
        <f>IF(D192="",IF(E192="","",VLOOKUP(E192,licences,3)),VLOOKUP(D192,DOSSARD,2))</f>
        <v>EHANNO</v>
      </c>
      <c r="G192" t="str">
        <f>IF(D192="",IF(E192="","",VLOOKUP(E192,licences,4)),VLOOKUP(D192,DOSSARD,3))</f>
        <v>Liam</v>
      </c>
      <c r="H192" s="2" t="str">
        <f>IF(D192="",IF(E192="","",VLOOKUP(E192,licences,6)),VLOOKUP(D192,DOSSARD,5))</f>
        <v>BG</v>
      </c>
      <c r="I192" s="2" t="str">
        <f>IF(ISNUMBER(SEARCH("f",H192)),"F","G")</f>
        <v>G</v>
      </c>
      <c r="J192" t="str">
        <f>IF(D192="",IF(E192="","",VLOOKUP(E192,licences,7)),VLOOKUP(D192,DOSSARD,6))</f>
        <v>Collège Jules Ferry</v>
      </c>
      <c r="K192" t="str">
        <f>IF(D192="","",VLOOKUP(D192,DOSSARD,8))</f>
        <v>Benjamins Mixtes Etablissement</v>
      </c>
      <c r="L192" t="s">
        <v>333</v>
      </c>
      <c r="M192" t="s">
        <v>14</v>
      </c>
      <c r="N192" s="2" t="str">
        <f t="shared" si="6"/>
        <v>Quimperlé</v>
      </c>
    </row>
    <row r="193" spans="1:14" x14ac:dyDescent="0.3">
      <c r="E193" s="2"/>
      <c r="H193" s="2"/>
      <c r="I193" s="2"/>
      <c r="N193" s="2"/>
    </row>
    <row r="194" spans="1:14" x14ac:dyDescent="0.3">
      <c r="A194">
        <f>IF(A189="","",A189+1)</f>
        <v>39</v>
      </c>
      <c r="B194">
        <v>397</v>
      </c>
      <c r="C194">
        <v>47</v>
      </c>
      <c r="D194">
        <v>1690</v>
      </c>
      <c r="E194" s="2">
        <f>IF(D194="","",VLOOKUP(D194,DOSSARD,9))</f>
        <v>5</v>
      </c>
      <c r="F194" t="str">
        <f>IF(D194="",IF(E194="","",VLOOKUP(E194,licences,3)),VLOOKUP(D194,DOSSARD,2))</f>
        <v>LE BOT</v>
      </c>
      <c r="G194" t="str">
        <f>IF(D194="",IF(E194="","",VLOOKUP(E194,licences,4)),VLOOKUP(D194,DOSSARD,3))</f>
        <v>Marvin</v>
      </c>
      <c r="H194" s="2" t="str">
        <f>IF(D194="",IF(E194="","",VLOOKUP(E194,licences,6)),VLOOKUP(D194,DOSSARD,5))</f>
        <v>BG</v>
      </c>
      <c r="I194" s="2" t="str">
        <f>IF(ISNUMBER(SEARCH("f",H194)),"F","G")</f>
        <v>G</v>
      </c>
      <c r="J194" t="str">
        <f>IF(D194="",IF(E194="","",VLOOKUP(E194,licences,7)),VLOOKUP(D194,DOSSARD,6))</f>
        <v>Collège Henri Le Moal</v>
      </c>
      <c r="K194" t="str">
        <f>IF(D194="","",VLOOKUP(D194,DOSSARD,8))</f>
        <v>Benjamins Mixtes Etablissement</v>
      </c>
      <c r="L194" t="s">
        <v>264</v>
      </c>
      <c r="M194" t="s">
        <v>14</v>
      </c>
      <c r="N194" s="2" t="str">
        <f t="shared" si="6"/>
        <v>Plozévet</v>
      </c>
    </row>
    <row r="195" spans="1:14" x14ac:dyDescent="0.3">
      <c r="A195" t="str">
        <f>IF(A190="","",A190+1)</f>
        <v/>
      </c>
      <c r="B195">
        <v>397</v>
      </c>
      <c r="C195">
        <v>67</v>
      </c>
      <c r="D195">
        <v>1691</v>
      </c>
      <c r="E195" s="2">
        <f>IF(D195="","",VLOOKUP(D195,DOSSARD,9))</f>
        <v>5</v>
      </c>
      <c r="F195" t="str">
        <f>IF(D195="",IF(E195="","",VLOOKUP(E195,licences,3)),VLOOKUP(D195,DOSSARD,2))</f>
        <v>LE GOUILL</v>
      </c>
      <c r="G195" t="str">
        <f>IF(D195="",IF(E195="","",VLOOKUP(E195,licences,4)),VLOOKUP(D195,DOSSARD,3))</f>
        <v>Yoann</v>
      </c>
      <c r="H195" s="2" t="str">
        <f>IF(D195="",IF(E195="","",VLOOKUP(E195,licences,6)),VLOOKUP(D195,DOSSARD,5))</f>
        <v>BG</v>
      </c>
      <c r="I195" s="2" t="str">
        <f>IF(ISNUMBER(SEARCH("f",H195)),"F","G")</f>
        <v>G</v>
      </c>
      <c r="J195" t="str">
        <f>IF(D195="",IF(E195="","",VLOOKUP(E195,licences,7)),VLOOKUP(D195,DOSSARD,6))</f>
        <v>Collège Henri Le Moal</v>
      </c>
      <c r="K195" t="str">
        <f>IF(D195="","",VLOOKUP(D195,DOSSARD,8))</f>
        <v>Benjamins Mixtes Etablissement</v>
      </c>
      <c r="L195" t="s">
        <v>336</v>
      </c>
      <c r="M195" t="s">
        <v>14</v>
      </c>
      <c r="N195" s="2" t="str">
        <f t="shared" si="6"/>
        <v>Plozévet</v>
      </c>
    </row>
    <row r="196" spans="1:14" x14ac:dyDescent="0.3">
      <c r="A196" t="str">
        <f>IF(A191="","",A191+1)</f>
        <v/>
      </c>
      <c r="B196">
        <v>397</v>
      </c>
      <c r="C196" s="9">
        <v>130</v>
      </c>
      <c r="D196">
        <v>1703</v>
      </c>
      <c r="E196" s="2">
        <f>IF(D196="","",VLOOKUP(D196,DOSSARD,9))</f>
        <v>8</v>
      </c>
      <c r="F196" t="str">
        <f>IF(D196="",IF(E196="","",VLOOKUP(E196,licences,3)),VLOOKUP(D196,DOSSARD,2))</f>
        <v>BOURDON</v>
      </c>
      <c r="G196" t="str">
        <f>IF(D196="",IF(E196="","",VLOOKUP(E196,licences,4)),VLOOKUP(D196,DOSSARD,3))</f>
        <v>Lilwenn</v>
      </c>
      <c r="H196" s="2" t="str">
        <f>IF(D196="",IF(E196="","",VLOOKUP(E196,licences,6)),VLOOKUP(D196,DOSSARD,5))</f>
        <v>BF</v>
      </c>
      <c r="I196" s="2" t="str">
        <f>IF(ISNUMBER(SEARCH("f",H196)),"F","G")</f>
        <v>F</v>
      </c>
      <c r="J196" t="str">
        <f>IF(D196="",IF(E196="","",VLOOKUP(E196,licences,7)),VLOOKUP(D196,DOSSARD,6))</f>
        <v>Collège Henri Le Moal</v>
      </c>
      <c r="K196" t="str">
        <f>IF(D196="","",VLOOKUP(D196,DOSSARD,8))</f>
        <v>Benjamins Mixtes Etablissement</v>
      </c>
      <c r="L196" t="s">
        <v>336</v>
      </c>
      <c r="M196" t="s">
        <v>14</v>
      </c>
      <c r="N196" s="2" t="str">
        <f t="shared" si="6"/>
        <v>Plozévet</v>
      </c>
    </row>
    <row r="197" spans="1:14" x14ac:dyDescent="0.3">
      <c r="A197" t="str">
        <f>IF(A192="","",A192+1)</f>
        <v/>
      </c>
      <c r="B197">
        <v>397</v>
      </c>
      <c r="C197" s="9">
        <v>153</v>
      </c>
      <c r="D197">
        <v>1704</v>
      </c>
      <c r="E197" s="2">
        <f>IF(D197="","",VLOOKUP(D197,DOSSARD,9))</f>
        <v>8</v>
      </c>
      <c r="F197" t="str">
        <f>IF(D197="",IF(E197="","",VLOOKUP(E197,licences,3)),VLOOKUP(D197,DOSSARD,2))</f>
        <v>BOURGNEUF DUPOND</v>
      </c>
      <c r="G197" t="str">
        <f>IF(D197="",IF(E197="","",VLOOKUP(E197,licences,4)),VLOOKUP(D197,DOSSARD,3))</f>
        <v>Adèle</v>
      </c>
      <c r="H197" s="2" t="str">
        <f>IF(D197="",IF(E197="","",VLOOKUP(E197,licences,6)),VLOOKUP(D197,DOSSARD,5))</f>
        <v>BF</v>
      </c>
      <c r="I197" s="2" t="str">
        <f>IF(ISNUMBER(SEARCH("f",H197)),"F","G")</f>
        <v>F</v>
      </c>
      <c r="J197" t="str">
        <f>IF(D197="",IF(E197="","",VLOOKUP(E197,licences,7)),VLOOKUP(D197,DOSSARD,6))</f>
        <v>Collège Henri Le Moal</v>
      </c>
      <c r="K197" t="str">
        <f>IF(D197="","",VLOOKUP(D197,DOSSARD,8))</f>
        <v>Benjamins Mixtes Etablissement</v>
      </c>
      <c r="L197" t="s">
        <v>297</v>
      </c>
      <c r="M197" t="s">
        <v>14</v>
      </c>
      <c r="N197" s="2" t="str">
        <f t="shared" si="6"/>
        <v>Plozévet</v>
      </c>
    </row>
    <row r="198" spans="1:14" x14ac:dyDescent="0.3">
      <c r="C198" s="9"/>
      <c r="E198" s="2"/>
      <c r="H198" s="2"/>
      <c r="I198" s="2"/>
      <c r="N198" s="2"/>
    </row>
    <row r="199" spans="1:14" x14ac:dyDescent="0.3">
      <c r="A199">
        <f>IF(A194="","",A194+1)</f>
        <v>40</v>
      </c>
      <c r="B199">
        <v>401</v>
      </c>
      <c r="C199" s="9">
        <v>76</v>
      </c>
      <c r="D199">
        <v>1660</v>
      </c>
      <c r="E199" s="2">
        <f>IF(D199="","",VLOOKUP(D199,DOSSARD,9))</f>
        <v>8</v>
      </c>
      <c r="F199" t="str">
        <f>IF(D199="",IF(E199="","",VLOOKUP(E199,licences,3)),VLOOKUP(D199,DOSSARD,2))</f>
        <v>VALLET</v>
      </c>
      <c r="G199" t="str">
        <f>IF(D199="",IF(E199="","",VLOOKUP(E199,licences,4)),VLOOKUP(D199,DOSSARD,3))</f>
        <v>Apolline</v>
      </c>
      <c r="H199" s="2" t="str">
        <f>IF(D199="",IF(E199="","",VLOOKUP(E199,licences,6)),VLOOKUP(D199,DOSSARD,5))</f>
        <v>BF</v>
      </c>
      <c r="I199" s="2" t="str">
        <f>IF(ISNUMBER(SEARCH("f",H199)),"F","G")</f>
        <v>F</v>
      </c>
      <c r="J199" t="str">
        <f>IF(D199="",IF(E199="","",VLOOKUP(E199,licences,7)),VLOOKUP(D199,DOSSARD,6))</f>
        <v>Daubie</v>
      </c>
      <c r="K199" t="str">
        <f>IF(D199="","",VLOOKUP(D199,DOSSARD,8))</f>
        <v>Benjamins Mixtes Etablissement</v>
      </c>
      <c r="L199" t="s">
        <v>337</v>
      </c>
      <c r="M199" t="s">
        <v>17</v>
      </c>
      <c r="N199" s="2" t="str">
        <f t="shared" si="6"/>
        <v>Plouzané</v>
      </c>
    </row>
    <row r="200" spans="1:14" x14ac:dyDescent="0.3">
      <c r="A200" t="str">
        <f>IF(A195="","",A195+1)</f>
        <v/>
      </c>
      <c r="B200">
        <v>401</v>
      </c>
      <c r="C200" s="8">
        <v>103</v>
      </c>
      <c r="D200">
        <v>1636</v>
      </c>
      <c r="E200" s="2">
        <f>IF(D200="","",VLOOKUP(D200,DOSSARD,9))</f>
        <v>5</v>
      </c>
      <c r="F200" t="str">
        <f>IF(D200="",IF(E200="","",VLOOKUP(E200,licences,3)),VLOOKUP(D200,DOSSARD,2))</f>
        <v>VANMARQUE</v>
      </c>
      <c r="G200" t="str">
        <f>IF(D200="",IF(E200="","",VLOOKUP(E200,licences,4)),VLOOKUP(D200,DOSSARD,3))</f>
        <v>Ewan</v>
      </c>
      <c r="H200" s="2" t="str">
        <f>IF(D200="",IF(E200="","",VLOOKUP(E200,licences,6)),VLOOKUP(D200,DOSSARD,5))</f>
        <v>BG</v>
      </c>
      <c r="I200" s="2" t="str">
        <f>IF(ISNUMBER(SEARCH("f",H200)),"F","G")</f>
        <v>G</v>
      </c>
      <c r="J200" t="str">
        <f>IF(D200="",IF(E200="","",VLOOKUP(E200,licences,7)),VLOOKUP(D200,DOSSARD,6))</f>
        <v>Daubie</v>
      </c>
      <c r="K200" t="str">
        <f>IF(D200="","",VLOOKUP(D200,DOSSARD,8))</f>
        <v>Benjamins Mixtes Etablissement</v>
      </c>
      <c r="L200" t="s">
        <v>338</v>
      </c>
      <c r="M200" t="s">
        <v>17</v>
      </c>
      <c r="N200" s="2" t="str">
        <f t="shared" si="6"/>
        <v>Plouzané</v>
      </c>
    </row>
    <row r="201" spans="1:14" x14ac:dyDescent="0.3">
      <c r="A201" t="str">
        <f>IF(A196="","",A196+1)</f>
        <v/>
      </c>
      <c r="B201">
        <v>401</v>
      </c>
      <c r="C201" s="8">
        <v>104</v>
      </c>
      <c r="D201">
        <v>1631</v>
      </c>
      <c r="E201" s="2">
        <f>IF(D201="","",VLOOKUP(D201,DOSSARD,9))</f>
        <v>5</v>
      </c>
      <c r="F201" t="str">
        <f>IF(D201="",IF(E201="","",VLOOKUP(E201,licences,3)),VLOOKUP(D201,DOSSARD,2))</f>
        <v>RICARD</v>
      </c>
      <c r="G201" t="str">
        <f>IF(D201="",IF(E201="","",VLOOKUP(E201,licences,4)),VLOOKUP(D201,DOSSARD,3))</f>
        <v>Léo</v>
      </c>
      <c r="H201" s="2" t="str">
        <f>IF(D201="",IF(E201="","",VLOOKUP(E201,licences,6)),VLOOKUP(D201,DOSSARD,5))</f>
        <v>BG</v>
      </c>
      <c r="I201" s="2" t="str">
        <f>IF(ISNUMBER(SEARCH("f",H201)),"F","G")</f>
        <v>G</v>
      </c>
      <c r="J201" t="str">
        <f>IF(D201="",IF(E201="","",VLOOKUP(E201,licences,7)),VLOOKUP(D201,DOSSARD,6))</f>
        <v>Daubie</v>
      </c>
      <c r="K201" t="str">
        <f>IF(D201="","",VLOOKUP(D201,DOSSARD,8))</f>
        <v>Benjamins Mixtes Etablissement</v>
      </c>
      <c r="L201" t="s">
        <v>288</v>
      </c>
      <c r="M201" t="s">
        <v>17</v>
      </c>
      <c r="N201" s="2" t="str">
        <f t="shared" si="6"/>
        <v>Plouzané</v>
      </c>
    </row>
    <row r="202" spans="1:14" x14ac:dyDescent="0.3">
      <c r="A202" t="str">
        <f>IF(A197="","",A197+1)</f>
        <v/>
      </c>
      <c r="B202">
        <v>401</v>
      </c>
      <c r="C202" s="9">
        <v>118</v>
      </c>
      <c r="D202">
        <v>1654</v>
      </c>
      <c r="E202" s="2">
        <f>IF(D202="","",VLOOKUP(D202,DOSSARD,9))</f>
        <v>8</v>
      </c>
      <c r="F202" t="str">
        <f>IF(D202="",IF(E202="","",VLOOKUP(E202,licences,3)),VLOOKUP(D202,DOSSARD,2))</f>
        <v>DIA</v>
      </c>
      <c r="G202" t="str">
        <f>IF(D202="",IF(E202="","",VLOOKUP(E202,licences,4)),VLOOKUP(D202,DOSSARD,3))</f>
        <v>Maimouna</v>
      </c>
      <c r="H202" s="2" t="str">
        <f>IF(D202="",IF(E202="","",VLOOKUP(E202,licences,6)),VLOOKUP(D202,DOSSARD,5))</f>
        <v>BF</v>
      </c>
      <c r="I202" s="2" t="str">
        <f>IF(ISNUMBER(SEARCH("f",H202)),"F","G")</f>
        <v>F</v>
      </c>
      <c r="J202" t="str">
        <f>IF(D202="",IF(E202="","",VLOOKUP(E202,licences,7)),VLOOKUP(D202,DOSSARD,6))</f>
        <v>Daubie</v>
      </c>
      <c r="K202" t="str">
        <f>IF(D202="","",VLOOKUP(D202,DOSSARD,8))</f>
        <v>Benjamins Mixtes Etablissement</v>
      </c>
      <c r="L202" t="s">
        <v>339</v>
      </c>
      <c r="M202" t="s">
        <v>17</v>
      </c>
      <c r="N202" s="2" t="str">
        <f t="shared" si="6"/>
        <v>Plouzané</v>
      </c>
    </row>
    <row r="203" spans="1:14" x14ac:dyDescent="0.3">
      <c r="C203" s="9"/>
      <c r="E203" s="2"/>
      <c r="H203" s="2"/>
      <c r="I203" s="2"/>
      <c r="N203" s="2"/>
    </row>
    <row r="204" spans="1:14" x14ac:dyDescent="0.3">
      <c r="A204">
        <f>IF(A199="","",A199+1)</f>
        <v>41</v>
      </c>
      <c r="B204">
        <v>408</v>
      </c>
      <c r="C204" s="9">
        <v>28</v>
      </c>
      <c r="D204">
        <v>1021</v>
      </c>
      <c r="E204" s="2">
        <f>IF(D204="","",VLOOKUP(D204,DOSSARD,9))</f>
        <v>8</v>
      </c>
      <c r="F204" t="str">
        <f>IF(D204="",IF(E204="","",VLOOKUP(E204,licences,3)),VLOOKUP(D204,DOSSARD,2))</f>
        <v>MEYER-BISCH</v>
      </c>
      <c r="G204" t="str">
        <f>IF(D204="",IF(E204="","",VLOOKUP(E204,licences,4)),VLOOKUP(D204,DOSSARD,3))</f>
        <v>Violette</v>
      </c>
      <c r="H204" s="2" t="str">
        <f>IF(D204="",IF(E204="","",VLOOKUP(E204,licences,6)),VLOOKUP(D204,DOSSARD,5))</f>
        <v>BF</v>
      </c>
      <c r="I204" s="2" t="str">
        <f>IF(ISNUMBER(SEARCH("f",H204)),"F","G")</f>
        <v>F</v>
      </c>
      <c r="J204" t="str">
        <f>IF(D204="",IF(E204="","",VLOOKUP(E204,licences,7)),VLOOKUP(D204,DOSSARD,6))</f>
        <v>Collège Aux Quatre Vents</v>
      </c>
      <c r="K204" t="str">
        <f>IF(D204="","",VLOOKUP(D204,DOSSARD,8))</f>
        <v>Benjamins Mixtes Etablissement</v>
      </c>
      <c r="L204" t="s">
        <v>228</v>
      </c>
      <c r="M204" t="s">
        <v>43</v>
      </c>
      <c r="N204" s="2" t="str">
        <f t="shared" si="6"/>
        <v>Lanmeur</v>
      </c>
    </row>
    <row r="205" spans="1:14" x14ac:dyDescent="0.3">
      <c r="A205" t="str">
        <f>IF(A200="","",A200+1)</f>
        <v/>
      </c>
      <c r="B205">
        <v>408</v>
      </c>
      <c r="C205" s="9">
        <v>71</v>
      </c>
      <c r="D205">
        <v>1018</v>
      </c>
      <c r="E205" s="2">
        <f>IF(D205="","",VLOOKUP(D205,DOSSARD,9))</f>
        <v>8</v>
      </c>
      <c r="F205" t="str">
        <f>IF(D205="",IF(E205="","",VLOOKUP(E205,licences,3)),VLOOKUP(D205,DOSSARD,2))</f>
        <v>DELANGHE</v>
      </c>
      <c r="G205" t="str">
        <f>IF(D205="",IF(E205="","",VLOOKUP(E205,licences,4)),VLOOKUP(D205,DOSSARD,3))</f>
        <v>Lila</v>
      </c>
      <c r="H205" s="2" t="str">
        <f>IF(D205="",IF(E205="","",VLOOKUP(E205,licences,6)),VLOOKUP(D205,DOSSARD,5))</f>
        <v>BF</v>
      </c>
      <c r="I205" s="2" t="str">
        <f>IF(ISNUMBER(SEARCH("f",H205)),"F","G")</f>
        <v>F</v>
      </c>
      <c r="J205" t="str">
        <f>IF(D205="",IF(E205="","",VLOOKUP(E205,licences,7)),VLOOKUP(D205,DOSSARD,6))</f>
        <v>Collège Aux Quatre Vents</v>
      </c>
      <c r="K205" t="str">
        <f>IF(D205="","",VLOOKUP(D205,DOSSARD,8))</f>
        <v>Benjamins Mixtes Etablissement</v>
      </c>
      <c r="L205" t="s">
        <v>228</v>
      </c>
      <c r="M205" t="s">
        <v>43</v>
      </c>
      <c r="N205" s="2" t="str">
        <f t="shared" si="6"/>
        <v>Lanmeur</v>
      </c>
    </row>
    <row r="206" spans="1:14" x14ac:dyDescent="0.3">
      <c r="A206" t="str">
        <f>IF(A201="","",A201+1)</f>
        <v/>
      </c>
      <c r="B206">
        <v>408</v>
      </c>
      <c r="C206">
        <v>112</v>
      </c>
      <c r="D206">
        <v>1014</v>
      </c>
      <c r="E206" s="2">
        <f>IF(D206="","",VLOOKUP(D206,DOSSARD,9))</f>
        <v>5</v>
      </c>
      <c r="F206" t="str">
        <f>IF(D206="",IF(E206="","",VLOOKUP(E206,licences,3)),VLOOKUP(D206,DOSSARD,2))</f>
        <v>LE PAPE</v>
      </c>
      <c r="G206" t="str">
        <f>IF(D206="",IF(E206="","",VLOOKUP(E206,licences,4)),VLOOKUP(D206,DOSSARD,3))</f>
        <v>Loris</v>
      </c>
      <c r="H206" s="2" t="str">
        <f>IF(D206="",IF(E206="","",VLOOKUP(E206,licences,6)),VLOOKUP(D206,DOSSARD,5))</f>
        <v>BG</v>
      </c>
      <c r="I206" s="2" t="str">
        <f>IF(ISNUMBER(SEARCH("f",H206)),"F","G")</f>
        <v>G</v>
      </c>
      <c r="J206" t="str">
        <f>IF(D206="",IF(E206="","",VLOOKUP(E206,licences,7)),VLOOKUP(D206,DOSSARD,6))</f>
        <v>Collège Aux Quatre Vents</v>
      </c>
      <c r="K206" t="str">
        <f>IF(D206="","",VLOOKUP(D206,DOSSARD,8))</f>
        <v>Benjamins Mixtes Etablissement</v>
      </c>
      <c r="L206" t="s">
        <v>229</v>
      </c>
      <c r="M206" t="s">
        <v>43</v>
      </c>
      <c r="N206" s="2" t="str">
        <f t="shared" si="6"/>
        <v>Lanmeur</v>
      </c>
    </row>
    <row r="207" spans="1:14" x14ac:dyDescent="0.3">
      <c r="A207" t="str">
        <f>IF(A202="","",A202+1)</f>
        <v/>
      </c>
      <c r="B207">
        <v>408</v>
      </c>
      <c r="C207">
        <v>197</v>
      </c>
      <c r="D207">
        <v>1011</v>
      </c>
      <c r="E207" s="2">
        <f>IF(D207="","",VLOOKUP(D207,DOSSARD,9))</f>
        <v>5</v>
      </c>
      <c r="F207" t="str">
        <f>IF(D207="",IF(E207="","",VLOOKUP(E207,licences,3)),VLOOKUP(D207,DOSSARD,2))</f>
        <v>BERTHOU BOULCH</v>
      </c>
      <c r="G207" t="str">
        <f>IF(D207="",IF(E207="","",VLOOKUP(E207,licences,4)),VLOOKUP(D207,DOSSARD,3))</f>
        <v>Yaël</v>
      </c>
      <c r="H207" s="2" t="str">
        <f>IF(D207="",IF(E207="","",VLOOKUP(E207,licences,6)),VLOOKUP(D207,DOSSARD,5))</f>
        <v>BG</v>
      </c>
      <c r="I207" s="2" t="str">
        <f>IF(ISNUMBER(SEARCH("f",H207)),"F","G")</f>
        <v>G</v>
      </c>
      <c r="J207" t="str">
        <f>IF(D207="",IF(E207="","",VLOOKUP(E207,licences,7)),VLOOKUP(D207,DOSSARD,6))</f>
        <v>Collège Aux Quatre Vents</v>
      </c>
      <c r="K207" t="str">
        <f>IF(D207="","",VLOOKUP(D207,DOSSARD,8))</f>
        <v>Benjamins Mixtes Etablissement</v>
      </c>
      <c r="L207" t="s">
        <v>340</v>
      </c>
      <c r="M207" t="s">
        <v>158</v>
      </c>
      <c r="N207" s="2" t="str">
        <f t="shared" si="6"/>
        <v>Lanmeur</v>
      </c>
    </row>
    <row r="208" spans="1:14" x14ac:dyDescent="0.3">
      <c r="E208" s="2"/>
      <c r="H208" s="2"/>
      <c r="I208" s="2"/>
      <c r="N208" s="2"/>
    </row>
    <row r="209" spans="1:14" x14ac:dyDescent="0.3">
      <c r="A209">
        <f>IF(A204="","",A204+1)</f>
        <v>42</v>
      </c>
      <c r="B209">
        <v>439</v>
      </c>
      <c r="C209">
        <v>85</v>
      </c>
      <c r="D209">
        <v>311</v>
      </c>
      <c r="E209" s="2">
        <f>IF(D209="","",VLOOKUP(D209,DOSSARD,9))</f>
        <v>5</v>
      </c>
      <c r="F209" t="str">
        <f>IF(D209="",IF(E209="","",VLOOKUP(E209,licences,3)),VLOOKUP(D209,DOSSARD,2))</f>
        <v>BENNETT</v>
      </c>
      <c r="G209" t="str">
        <f>IF(D209="",IF(E209="","",VLOOKUP(E209,licences,4)),VLOOKUP(D209,DOSSARD,3))</f>
        <v>Taylor</v>
      </c>
      <c r="H209" s="2" t="str">
        <f>IF(D209="",IF(E209="","",VLOOKUP(E209,licences,6)),VLOOKUP(D209,DOSSARD,5))</f>
        <v>BG</v>
      </c>
      <c r="I209" s="2" t="str">
        <f>IF(ISNUMBER(SEARCH("f",H209)),"F","G")</f>
        <v>G</v>
      </c>
      <c r="J209" t="str">
        <f>IF(D209="",IF(E209="","",VLOOKUP(E209,licences,7)),VLOOKUP(D209,DOSSARD,6))</f>
        <v>Collège Jean Moulin</v>
      </c>
      <c r="K209" t="str">
        <f>IF(D209="","",VLOOKUP(D209,DOSSARD,8))</f>
        <v>Benjamins Mixtes Etablissement</v>
      </c>
      <c r="L209" t="s">
        <v>214</v>
      </c>
      <c r="M209" t="s">
        <v>158</v>
      </c>
      <c r="N209" s="2" t="str">
        <f t="shared" si="6"/>
        <v>Châteaulin</v>
      </c>
    </row>
    <row r="210" spans="1:14" x14ac:dyDescent="0.3">
      <c r="A210" t="str">
        <f>IF(A205="","",A205+1)</f>
        <v/>
      </c>
      <c r="B210">
        <v>439</v>
      </c>
      <c r="C210" s="9">
        <v>105</v>
      </c>
      <c r="D210">
        <v>336</v>
      </c>
      <c r="E210" s="2">
        <f>IF(D210="","",VLOOKUP(D210,DOSSARD,9))</f>
        <v>8</v>
      </c>
      <c r="F210" t="str">
        <f>IF(D210="",IF(E210="","",VLOOKUP(E210,licences,3)),VLOOKUP(D210,DOSSARD,2))</f>
        <v>DONNARD</v>
      </c>
      <c r="G210" t="str">
        <f>IF(D210="",IF(E210="","",VLOOKUP(E210,licences,4)),VLOOKUP(D210,DOSSARD,3))</f>
        <v>Anaelle</v>
      </c>
      <c r="H210" s="2" t="str">
        <f>IF(D210="",IF(E210="","",VLOOKUP(E210,licences,6)),VLOOKUP(D210,DOSSARD,5))</f>
        <v>BF</v>
      </c>
      <c r="I210" s="2" t="str">
        <f>IF(ISNUMBER(SEARCH("f",H210)),"F","G")</f>
        <v>F</v>
      </c>
      <c r="J210" t="str">
        <f>IF(D210="",IF(E210="","",VLOOKUP(E210,licences,7)),VLOOKUP(D210,DOSSARD,6))</f>
        <v>Collège Jean Moulin</v>
      </c>
      <c r="K210" t="str">
        <f>IF(D210="","",VLOOKUP(D210,DOSSARD,8))</f>
        <v>Benjamins Mixtes Etablissement</v>
      </c>
      <c r="L210" t="s">
        <v>212</v>
      </c>
      <c r="M210" t="s">
        <v>45</v>
      </c>
      <c r="N210" s="2" t="str">
        <f t="shared" si="6"/>
        <v>Châteaulin</v>
      </c>
    </row>
    <row r="211" spans="1:14" x14ac:dyDescent="0.3">
      <c r="A211" t="str">
        <f>IF(A206="","",A206+1)</f>
        <v/>
      </c>
      <c r="B211">
        <v>439</v>
      </c>
      <c r="C211" s="9">
        <v>109</v>
      </c>
      <c r="D211">
        <v>334</v>
      </c>
      <c r="E211" s="2">
        <f>IF(D211="","",VLOOKUP(D211,DOSSARD,9))</f>
        <v>8</v>
      </c>
      <c r="F211" t="str">
        <f>IF(D211="",IF(E211="","",VLOOKUP(E211,licences,3)),VLOOKUP(D211,DOSSARD,2))</f>
        <v>BOUGUYON</v>
      </c>
      <c r="G211" t="str">
        <f>IF(D211="",IF(E211="","",VLOOKUP(E211,licences,4)),VLOOKUP(D211,DOSSARD,3))</f>
        <v>Thais</v>
      </c>
      <c r="H211" s="2" t="str">
        <f>IF(D211="",IF(E211="","",VLOOKUP(E211,licences,6)),VLOOKUP(D211,DOSSARD,5))</f>
        <v>BF</v>
      </c>
      <c r="I211" s="2" t="str">
        <f>IF(ISNUMBER(SEARCH("f",H211)),"F","G")</f>
        <v>F</v>
      </c>
      <c r="J211" t="str">
        <f>IF(D211="",IF(E211="","",VLOOKUP(E211,licences,7)),VLOOKUP(D211,DOSSARD,6))</f>
        <v>Collège Jean Moulin</v>
      </c>
      <c r="K211" t="str">
        <f>IF(D211="","",VLOOKUP(D211,DOSSARD,8))</f>
        <v>Benjamins Mixtes Etablissement</v>
      </c>
      <c r="L211" t="s">
        <v>213</v>
      </c>
      <c r="M211" t="s">
        <v>45</v>
      </c>
      <c r="N211" s="2" t="str">
        <f t="shared" si="6"/>
        <v>Châteaulin</v>
      </c>
    </row>
    <row r="212" spans="1:14" x14ac:dyDescent="0.3">
      <c r="A212" t="str">
        <f>IF(A207="","",A207+1)</f>
        <v/>
      </c>
      <c r="B212">
        <v>439</v>
      </c>
      <c r="C212">
        <v>140</v>
      </c>
      <c r="D212">
        <v>324</v>
      </c>
      <c r="E212" s="2">
        <f>IF(D212="","",VLOOKUP(D212,DOSSARD,9))</f>
        <v>5</v>
      </c>
      <c r="F212" t="str">
        <f>IF(D212="",IF(E212="","",VLOOKUP(E212,licences,3)),VLOOKUP(D212,DOSSARD,2))</f>
        <v>VOURCH</v>
      </c>
      <c r="G212" t="str">
        <f>IF(D212="",IF(E212="","",VLOOKUP(E212,licences,4)),VLOOKUP(D212,DOSSARD,3))</f>
        <v>Elliot</v>
      </c>
      <c r="H212" s="2" t="str">
        <f>IF(D212="",IF(E212="","",VLOOKUP(E212,licences,6)),VLOOKUP(D212,DOSSARD,5))</f>
        <v>BG</v>
      </c>
      <c r="I212" s="2" t="str">
        <f>IF(ISNUMBER(SEARCH("f",H212)),"F","G")</f>
        <v>G</v>
      </c>
      <c r="J212" t="str">
        <f>IF(D212="",IF(E212="","",VLOOKUP(E212,licences,7)),VLOOKUP(D212,DOSSARD,6))</f>
        <v>Collège Jean Moulin</v>
      </c>
      <c r="K212" t="str">
        <f>IF(D212="","",VLOOKUP(D212,DOSSARD,8))</f>
        <v>Benjamins Mixtes Etablissement</v>
      </c>
      <c r="L212" t="s">
        <v>214</v>
      </c>
      <c r="M212" t="s">
        <v>45</v>
      </c>
      <c r="N212" s="2" t="str">
        <f t="shared" si="6"/>
        <v>Châteaulin</v>
      </c>
    </row>
    <row r="213" spans="1:14" x14ac:dyDescent="0.3">
      <c r="E213" s="2"/>
      <c r="H213" s="2"/>
      <c r="I213" s="2"/>
      <c r="N213" s="2"/>
    </row>
    <row r="214" spans="1:14" x14ac:dyDescent="0.3">
      <c r="A214">
        <f>IF(A209="","",A209+1)</f>
        <v>43</v>
      </c>
      <c r="B214">
        <v>461</v>
      </c>
      <c r="C214" s="9">
        <v>88</v>
      </c>
      <c r="D214">
        <v>1268</v>
      </c>
      <c r="E214" s="2">
        <f>IF(D214="","",VLOOKUP(D214,DOSSARD,9))</f>
        <v>8</v>
      </c>
      <c r="F214" t="str">
        <f>IF(D214="",IF(E214="","",VLOOKUP(E214,licences,3)),VLOOKUP(D214,DOSSARD,2))</f>
        <v>LE GARREC</v>
      </c>
      <c r="G214" t="str">
        <f>IF(D214="",IF(E214="","",VLOOKUP(E214,licences,4)),VLOOKUP(D214,DOSSARD,3))</f>
        <v>ALICE</v>
      </c>
      <c r="H214" s="2" t="str">
        <f>IF(D214="",IF(E214="","",VLOOKUP(E214,licences,6)),VLOOKUP(D214,DOSSARD,5))</f>
        <v>BF</v>
      </c>
      <c r="I214" s="2" t="str">
        <f>IF(ISNUMBER(SEARCH("f",H214)),"F","G")</f>
        <v>F</v>
      </c>
      <c r="J214" t="str">
        <f>IF(D214="",IF(E214="","",VLOOKUP(E214,licences,7)),VLOOKUP(D214,DOSSARD,6))</f>
        <v>Collège Parc Ar C'Hoat</v>
      </c>
      <c r="K214" t="str">
        <f>IF(D214="","",VLOOKUP(D214,DOSSARD,8))</f>
        <v>Benjamins Mixtes Etablissement</v>
      </c>
      <c r="L214" t="s">
        <v>294</v>
      </c>
      <c r="M214" t="s">
        <v>45</v>
      </c>
      <c r="N214" s="2" t="str">
        <f t="shared" si="6"/>
        <v>Moëlan-sur-Mer</v>
      </c>
    </row>
    <row r="215" spans="1:14" x14ac:dyDescent="0.3">
      <c r="A215" t="str">
        <f>IF(A210="","",A210+1)</f>
        <v/>
      </c>
      <c r="B215">
        <v>461</v>
      </c>
      <c r="C215" s="9">
        <v>92</v>
      </c>
      <c r="D215">
        <v>1266</v>
      </c>
      <c r="E215" s="2">
        <f>IF(D215="","",VLOOKUP(D215,DOSSARD,9))</f>
        <v>8</v>
      </c>
      <c r="F215" t="str">
        <f>IF(D215="",IF(E215="","",VLOOKUP(E215,licences,3)),VLOOKUP(D215,DOSSARD,2))</f>
        <v>KERGOAT</v>
      </c>
      <c r="G215" t="str">
        <f>IF(D215="",IF(E215="","",VLOOKUP(E215,licences,4)),VLOOKUP(D215,DOSSARD,3))</f>
        <v>Pauline</v>
      </c>
      <c r="H215" s="2" t="str">
        <f>IF(D215="",IF(E215="","",VLOOKUP(E215,licences,6)),VLOOKUP(D215,DOSSARD,5))</f>
        <v>BF</v>
      </c>
      <c r="I215" s="2" t="str">
        <f>IF(ISNUMBER(SEARCH("f",H215)),"F","G")</f>
        <v>F</v>
      </c>
      <c r="J215" t="str">
        <f>IF(D215="",IF(E215="","",VLOOKUP(E215,licences,7)),VLOOKUP(D215,DOSSARD,6))</f>
        <v>Collège Parc Ar C'Hoat</v>
      </c>
      <c r="K215" t="str">
        <f>IF(D215="","",VLOOKUP(D215,DOSSARD,8))</f>
        <v>Benjamins Mixtes Etablissement</v>
      </c>
      <c r="L215" t="s">
        <v>294</v>
      </c>
      <c r="M215" t="s">
        <v>45</v>
      </c>
      <c r="N215" s="2" t="str">
        <f t="shared" si="6"/>
        <v>Moëlan-sur-Mer</v>
      </c>
    </row>
    <row r="216" spans="1:14" x14ac:dyDescent="0.3">
      <c r="A216" t="str">
        <f>IF(A211="","",A211+1)</f>
        <v/>
      </c>
      <c r="B216">
        <v>461</v>
      </c>
      <c r="C216" s="8">
        <v>138</v>
      </c>
      <c r="D216">
        <v>1243</v>
      </c>
      <c r="E216" s="2">
        <f>IF(D216="","",VLOOKUP(D216,DOSSARD,9))</f>
        <v>5</v>
      </c>
      <c r="F216" t="str">
        <f>IF(D216="",IF(E216="","",VLOOKUP(E216,licences,3)),VLOOKUP(D216,DOSSARD,2))</f>
        <v>GILI</v>
      </c>
      <c r="G216" t="str">
        <f>IF(D216="",IF(E216="","",VLOOKUP(E216,licences,4)),VLOOKUP(D216,DOSSARD,3))</f>
        <v>Mahe</v>
      </c>
      <c r="H216" s="2" t="str">
        <f>IF(D216="",IF(E216="","",VLOOKUP(E216,licences,6)),VLOOKUP(D216,DOSSARD,5))</f>
        <v>BG</v>
      </c>
      <c r="I216" s="2" t="str">
        <f>IF(ISNUMBER(SEARCH("f",H216)),"F","G")</f>
        <v>G</v>
      </c>
      <c r="J216" t="str">
        <f>IF(D216="",IF(E216="","",VLOOKUP(E216,licences,7)),VLOOKUP(D216,DOSSARD,6))</f>
        <v>Collège Parc Ar C'Hoat</v>
      </c>
      <c r="K216" t="str">
        <f>IF(D216="","",VLOOKUP(D216,DOSSARD,8))</f>
        <v>Benjamins Mixtes Etablissement</v>
      </c>
      <c r="L216" t="s">
        <v>341</v>
      </c>
      <c r="M216" t="s">
        <v>47</v>
      </c>
      <c r="N216" s="2" t="str">
        <f t="shared" si="6"/>
        <v>Moëlan-sur-Mer</v>
      </c>
    </row>
    <row r="217" spans="1:14" x14ac:dyDescent="0.3">
      <c r="A217" t="str">
        <f>IF(A212="","",A212+1)</f>
        <v/>
      </c>
      <c r="B217">
        <v>461</v>
      </c>
      <c r="C217" s="8">
        <v>143</v>
      </c>
      <c r="D217">
        <v>1247</v>
      </c>
      <c r="E217" s="2">
        <f>IF(D217="","",VLOOKUP(D217,DOSSARD,9))</f>
        <v>5</v>
      </c>
      <c r="F217" t="str">
        <f>IF(D217="",IF(E217="","",VLOOKUP(E217,licences,3)),VLOOKUP(D217,DOSSARD,2))</f>
        <v>LE NORCY</v>
      </c>
      <c r="G217" t="str">
        <f>IF(D217="",IF(E217="","",VLOOKUP(E217,licences,4)),VLOOKUP(D217,DOSSARD,3))</f>
        <v>RUDY</v>
      </c>
      <c r="H217" s="2" t="str">
        <f>IF(D217="",IF(E217="","",VLOOKUP(E217,licences,6)),VLOOKUP(D217,DOSSARD,5))</f>
        <v>BG</v>
      </c>
      <c r="I217" s="2" t="str">
        <f>IF(ISNUMBER(SEARCH("f",H217)),"F","G")</f>
        <v>G</v>
      </c>
      <c r="J217" t="str">
        <f>IF(D217="",IF(E217="","",VLOOKUP(E217,licences,7)),VLOOKUP(D217,DOSSARD,6))</f>
        <v>Collège Parc Ar C'Hoat</v>
      </c>
      <c r="K217" t="str">
        <f>IF(D217="","",VLOOKUP(D217,DOSSARD,8))</f>
        <v>Benjamins Mixtes Etablissement</v>
      </c>
      <c r="L217" t="s">
        <v>341</v>
      </c>
      <c r="M217" t="s">
        <v>47</v>
      </c>
      <c r="N217" s="2" t="str">
        <f t="shared" si="6"/>
        <v>Moëlan-sur-Mer</v>
      </c>
    </row>
    <row r="218" spans="1:14" x14ac:dyDescent="0.3">
      <c r="C218" s="8"/>
      <c r="E218" s="2"/>
      <c r="H218" s="2"/>
      <c r="I218" s="2"/>
      <c r="N218" s="2"/>
    </row>
    <row r="219" spans="1:14" x14ac:dyDescent="0.3">
      <c r="A219">
        <f>IF(A214="","",A214+1)</f>
        <v>44</v>
      </c>
      <c r="B219">
        <v>463</v>
      </c>
      <c r="C219" s="9">
        <v>61</v>
      </c>
      <c r="D219">
        <v>500</v>
      </c>
      <c r="E219" s="9">
        <f>IF(D219="","",VLOOKUP(D219,DOSSARD,9))</f>
        <v>8</v>
      </c>
      <c r="F219" s="8" t="str">
        <f>IF(D219="",IF(E219="","",VLOOKUP(E219,licences,3)),VLOOKUP(D219,DOSSARD,2))</f>
        <v>LENARDUZZI</v>
      </c>
      <c r="G219" s="8" t="str">
        <f>IF(D219="",IF(E219="","",VLOOKUP(E219,licences,4)),VLOOKUP(D219,DOSSARD,3))</f>
        <v>Lou</v>
      </c>
      <c r="H219" s="9" t="str">
        <f>IF(D219="",IF(E219="","",VLOOKUP(E219,licences,6)),VLOOKUP(D219,DOSSARD,5))</f>
        <v>BF</v>
      </c>
      <c r="I219" s="9" t="str">
        <f>IF(ISNUMBER(SEARCH("f",H219)),"F","G")</f>
        <v>F</v>
      </c>
      <c r="J219" s="8" t="str">
        <f>IF(D219="",IF(E219="","",VLOOKUP(E219,licences,7)),VLOOKUP(D219,DOSSARD,6))</f>
        <v>Collège Alain</v>
      </c>
      <c r="K219" s="8" t="str">
        <f>IF(D219="","",VLOOKUP(D219,DOSSARD,8))</f>
        <v>Benjamins Mixtes Etablissement</v>
      </c>
      <c r="L219" t="s">
        <v>342</v>
      </c>
      <c r="M219" t="s">
        <v>52</v>
      </c>
      <c r="N219" s="2" t="str">
        <f t="shared" si="6"/>
        <v>Crozon</v>
      </c>
    </row>
    <row r="220" spans="1:14" x14ac:dyDescent="0.3">
      <c r="A220" t="str">
        <f>IF(A215="","",A215+1)</f>
        <v/>
      </c>
      <c r="B220">
        <v>463</v>
      </c>
      <c r="C220" s="9">
        <v>77</v>
      </c>
      <c r="D220">
        <v>493</v>
      </c>
      <c r="E220" s="9">
        <f>IF(D220="","",VLOOKUP(D220,DOSSARD,9))</f>
        <v>8</v>
      </c>
      <c r="F220" s="8" t="str">
        <f>IF(D220="",IF(E220="","",VLOOKUP(E220,licences,3)),VLOOKUP(D220,DOSSARD,2))</f>
        <v>BREVIGNON</v>
      </c>
      <c r="G220" s="8" t="str">
        <f>IF(D220="",IF(E220="","",VLOOKUP(E220,licences,4)),VLOOKUP(D220,DOSSARD,3))</f>
        <v>Mila</v>
      </c>
      <c r="H220" s="9" t="str">
        <f>IF(D220="",IF(E220="","",VLOOKUP(E220,licences,6)),VLOOKUP(D220,DOSSARD,5))</f>
        <v>BF</v>
      </c>
      <c r="I220" s="9" t="str">
        <f>IF(ISNUMBER(SEARCH("f",H220)),"F","G")</f>
        <v>F</v>
      </c>
      <c r="J220" s="8" t="str">
        <f>IF(D220="",IF(E220="","",VLOOKUP(E220,licences,7)),VLOOKUP(D220,DOSSARD,6))</f>
        <v>Collège Alain</v>
      </c>
      <c r="K220" s="8" t="str">
        <f>IF(D220="","",VLOOKUP(D220,DOSSARD,8))</f>
        <v>Benjamins Mixtes Etablissement</v>
      </c>
      <c r="L220" t="s">
        <v>292</v>
      </c>
      <c r="M220" t="s">
        <v>52</v>
      </c>
      <c r="N220" s="2" t="str">
        <f t="shared" si="6"/>
        <v>Crozon</v>
      </c>
    </row>
    <row r="221" spans="1:14" x14ac:dyDescent="0.3">
      <c r="A221" t="str">
        <f>IF(A216="","",A216+1)</f>
        <v/>
      </c>
      <c r="B221">
        <v>463</v>
      </c>
      <c r="C221">
        <v>127</v>
      </c>
      <c r="D221">
        <v>476</v>
      </c>
      <c r="E221" s="9">
        <f>IF(D221="","",VLOOKUP(D221,DOSSARD,9))</f>
        <v>5</v>
      </c>
      <c r="F221" s="8" t="str">
        <f>IF(D221="",IF(E221="","",VLOOKUP(E221,licences,3)),VLOOKUP(D221,DOSSARD,2))</f>
        <v>PASSILLER</v>
      </c>
      <c r="G221" s="8" t="str">
        <f>IF(D221="",IF(E221="","",VLOOKUP(E221,licences,4)),VLOOKUP(D221,DOSSARD,3))</f>
        <v>IWAN</v>
      </c>
      <c r="H221" s="9" t="str">
        <f>IF(D221="",IF(E221="","",VLOOKUP(E221,licences,6)),VLOOKUP(D221,DOSSARD,5))</f>
        <v>BG</v>
      </c>
      <c r="I221" s="9" t="str">
        <f>IF(ISNUMBER(SEARCH("f",H221)),"F","G")</f>
        <v>G</v>
      </c>
      <c r="J221" s="8" t="str">
        <f>IF(D221="",IF(E221="","",VLOOKUP(E221,licences,7)),VLOOKUP(D221,DOSSARD,6))</f>
        <v>Collège Alain</v>
      </c>
      <c r="K221" s="8" t="str">
        <f>IF(D221="","",VLOOKUP(D221,DOSSARD,8))</f>
        <v>Benjamins Mixtes Etablissement</v>
      </c>
      <c r="L221" t="s">
        <v>292</v>
      </c>
      <c r="M221" t="s">
        <v>61</v>
      </c>
      <c r="N221" s="2" t="str">
        <f t="shared" si="6"/>
        <v>Crozon</v>
      </c>
    </row>
    <row r="222" spans="1:14" x14ac:dyDescent="0.3">
      <c r="A222" t="str">
        <f>IF(A217="","",A217+1)</f>
        <v/>
      </c>
      <c r="B222">
        <v>463</v>
      </c>
      <c r="C222">
        <v>198</v>
      </c>
      <c r="D222">
        <v>471</v>
      </c>
      <c r="E222" s="9">
        <f>IF(D222="","",VLOOKUP(D222,DOSSARD,9))</f>
        <v>5</v>
      </c>
      <c r="F222" s="8" t="str">
        <f>IF(D222="",IF(E222="","",VLOOKUP(E222,licences,3)),VLOOKUP(D222,DOSSARD,2))</f>
        <v>HUGON</v>
      </c>
      <c r="G222" s="8" t="str">
        <f>IF(D222="",IF(E222="","",VLOOKUP(E222,licences,4)),VLOOKUP(D222,DOSSARD,3))</f>
        <v>Paco</v>
      </c>
      <c r="H222" s="9" t="str">
        <f>IF(D222="",IF(E222="","",VLOOKUP(E222,licences,6)),VLOOKUP(D222,DOSSARD,5))</f>
        <v>BG</v>
      </c>
      <c r="I222" s="9" t="str">
        <f>IF(ISNUMBER(SEARCH("f",H222)),"F","G")</f>
        <v>G</v>
      </c>
      <c r="J222" s="8" t="str">
        <f>IF(D222="",IF(E222="","",VLOOKUP(E222,licences,7)),VLOOKUP(D222,DOSSARD,6))</f>
        <v>Collège Alain</v>
      </c>
      <c r="K222" s="8" t="str">
        <f>IF(D222="","",VLOOKUP(D222,DOSSARD,8))</f>
        <v>Benjamins Mixtes Etablissement</v>
      </c>
      <c r="L222" t="s">
        <v>293</v>
      </c>
      <c r="M222" t="s">
        <v>61</v>
      </c>
      <c r="N222" s="2" t="str">
        <f t="shared" si="6"/>
        <v>Crozon</v>
      </c>
    </row>
    <row r="223" spans="1:14" x14ac:dyDescent="0.3">
      <c r="E223" s="9"/>
      <c r="F223" s="8"/>
      <c r="G223" s="8"/>
      <c r="H223" s="9"/>
      <c r="I223" s="9"/>
      <c r="J223" s="8"/>
      <c r="K223" s="8"/>
      <c r="N223" s="2"/>
    </row>
    <row r="224" spans="1:14" x14ac:dyDescent="0.3">
      <c r="A224">
        <f>IF(A219="","",A219+1)</f>
        <v>45</v>
      </c>
      <c r="B224">
        <v>467</v>
      </c>
      <c r="C224">
        <v>1</v>
      </c>
      <c r="D224">
        <v>405</v>
      </c>
      <c r="E224" s="9">
        <f>IF(D224="","",VLOOKUP(D224,DOSSARD,9))</f>
        <v>5</v>
      </c>
      <c r="F224" s="8" t="str">
        <f>IF(D224="",IF(E224="","",VLOOKUP(E224,licences,3)),VLOOKUP(D224,DOSSARD,2))</f>
        <v>FAUCHEUX</v>
      </c>
      <c r="G224" s="8" t="str">
        <f>IF(D224="",IF(E224="","",VLOOKUP(E224,licences,4)),VLOOKUP(D224,DOSSARD,3))</f>
        <v>Gabin</v>
      </c>
      <c r="H224" s="9" t="str">
        <f>IF(D224="",IF(E224="","",VLOOKUP(E224,licences,6)),VLOOKUP(D224,DOSSARD,5))</f>
        <v>BG</v>
      </c>
      <c r="I224" s="9" t="str">
        <f>IF(ISNUMBER(SEARCH("f",H224)),"F","G")</f>
        <v>G</v>
      </c>
      <c r="J224" s="8" t="str">
        <f>IF(D224="",IF(E224="","",VLOOKUP(E224,licences,7)),VLOOKUP(D224,DOSSARD,6))</f>
        <v>Collège du Porzou</v>
      </c>
      <c r="K224" s="8" t="str">
        <f>IF(D224="","",VLOOKUP(D224,DOSSARD,8))</f>
        <v>Benjamins Mixtes Etablissement</v>
      </c>
      <c r="L224" t="s">
        <v>343</v>
      </c>
      <c r="M224" t="s">
        <v>61</v>
      </c>
      <c r="N224" s="2" t="str">
        <f t="shared" si="6"/>
        <v>Concarneau</v>
      </c>
    </row>
    <row r="225" spans="1:14" x14ac:dyDescent="0.3">
      <c r="A225" t="str">
        <f>IF(A220="","",A220+1)</f>
        <v/>
      </c>
      <c r="B225">
        <v>467</v>
      </c>
      <c r="C225" s="9">
        <v>83</v>
      </c>
      <c r="D225">
        <v>409</v>
      </c>
      <c r="E225" s="2">
        <f>IF(D225="","",VLOOKUP(D225,DOSSARD,9))</f>
        <v>8</v>
      </c>
      <c r="F225" t="str">
        <f>IF(D225="",IF(E225="","",VLOOKUP(E225,licences,3)),VLOOKUP(D225,DOSSARD,2))</f>
        <v>GOURUL</v>
      </c>
      <c r="G225" t="str">
        <f>IF(D225="",IF(E225="","",VLOOKUP(E225,licences,4)),VLOOKUP(D225,DOSSARD,3))</f>
        <v>Noa</v>
      </c>
      <c r="H225" s="2" t="str">
        <f>IF(D225="",IF(E225="","",VLOOKUP(E225,licences,6)),VLOOKUP(D225,DOSSARD,5))</f>
        <v>BF</v>
      </c>
      <c r="I225" s="2" t="str">
        <f>IF(ISNUMBER(SEARCH("f",H225)),"F","G")</f>
        <v>F</v>
      </c>
      <c r="J225" t="str">
        <f>IF(D225="",IF(E225="","",VLOOKUP(E225,licences,7)),VLOOKUP(D225,DOSSARD,6))</f>
        <v>Collège du Porzou</v>
      </c>
      <c r="K225" t="str">
        <f>IF(D225="","",VLOOKUP(D225,DOSSARD,8))</f>
        <v>Benjamins Mixtes Etablissement</v>
      </c>
      <c r="L225" t="s">
        <v>146</v>
      </c>
      <c r="M225" t="s">
        <v>54</v>
      </c>
      <c r="N225" s="2" t="str">
        <f t="shared" si="6"/>
        <v>Concarneau</v>
      </c>
    </row>
    <row r="226" spans="1:14" x14ac:dyDescent="0.3">
      <c r="A226" t="str">
        <f>IF(A221="","",A221+1)</f>
        <v/>
      </c>
      <c r="B226">
        <v>467</v>
      </c>
      <c r="C226" s="9">
        <v>113</v>
      </c>
      <c r="D226">
        <v>410</v>
      </c>
      <c r="E226" s="2">
        <f>IF(D226="","",VLOOKUP(D226,DOSSARD,9))</f>
        <v>8</v>
      </c>
      <c r="F226" t="str">
        <f>IF(D226="",IF(E226="","",VLOOKUP(E226,licences,3)),VLOOKUP(D226,DOSSARD,2))</f>
        <v>MICHAUX</v>
      </c>
      <c r="G226" t="str">
        <f>IF(D226="",IF(E226="","",VLOOKUP(E226,licences,4)),VLOOKUP(D226,DOSSARD,3))</f>
        <v>Eloïse</v>
      </c>
      <c r="H226" s="2" t="str">
        <f>IF(D226="",IF(E226="","",VLOOKUP(E226,licences,6)),VLOOKUP(D226,DOSSARD,5))</f>
        <v>BF</v>
      </c>
      <c r="I226" s="2" t="str">
        <f>IF(ISNUMBER(SEARCH("f",H226)),"F","G")</f>
        <v>F</v>
      </c>
      <c r="J226" t="str">
        <f>IF(D226="",IF(E226="","",VLOOKUP(E226,licences,7)),VLOOKUP(D226,DOSSARD,6))</f>
        <v>Collège du Porzou</v>
      </c>
      <c r="K226" t="str">
        <f>IF(D226="","",VLOOKUP(D226,DOSSARD,8))</f>
        <v>Benjamins Mixtes Etablissement</v>
      </c>
      <c r="L226" t="s">
        <v>344</v>
      </c>
      <c r="M226" t="s">
        <v>56</v>
      </c>
      <c r="N226" s="2" t="str">
        <f t="shared" si="6"/>
        <v>Concarneau</v>
      </c>
    </row>
    <row r="227" spans="1:14" x14ac:dyDescent="0.3">
      <c r="A227" t="str">
        <f>IF(A222="","",A222+1)</f>
        <v/>
      </c>
      <c r="B227">
        <v>467</v>
      </c>
      <c r="C227">
        <v>270</v>
      </c>
      <c r="D227">
        <v>406</v>
      </c>
      <c r="E227" s="2">
        <f>IF(D227="","",VLOOKUP(D227,DOSSARD,9))</f>
        <v>5</v>
      </c>
      <c r="F227" t="str">
        <f>IF(D227="",IF(E227="","",VLOOKUP(E227,licences,3)),VLOOKUP(D227,DOSSARD,2))</f>
        <v>LOUARN</v>
      </c>
      <c r="G227" t="str">
        <f>IF(D227="",IF(E227="","",VLOOKUP(E227,licences,4)),VLOOKUP(D227,DOSSARD,3))</f>
        <v>Malo</v>
      </c>
      <c r="H227" s="2" t="str">
        <f>IF(D227="",IF(E227="","",VLOOKUP(E227,licences,6)),VLOOKUP(D227,DOSSARD,5))</f>
        <v>BG</v>
      </c>
      <c r="I227" s="2" t="str">
        <f>IF(ISNUMBER(SEARCH("f",H227)),"F","G")</f>
        <v>G</v>
      </c>
      <c r="J227" t="str">
        <f>IF(D227="",IF(E227="","",VLOOKUP(E227,licences,7)),VLOOKUP(D227,DOSSARD,6))</f>
        <v>Collège du Porzou</v>
      </c>
      <c r="K227" t="str">
        <f>IF(D227="","",VLOOKUP(D227,DOSSARD,8))</f>
        <v>Benjamins Mixtes Etablissement</v>
      </c>
      <c r="L227" t="s">
        <v>345</v>
      </c>
      <c r="M227" t="s">
        <v>65</v>
      </c>
      <c r="N227" s="2" t="str">
        <f t="shared" si="6"/>
        <v>Concarneau</v>
      </c>
    </row>
    <row r="228" spans="1:14" x14ac:dyDescent="0.3">
      <c r="E228" s="2"/>
      <c r="H228" s="2"/>
      <c r="I228" s="2"/>
      <c r="N228" s="2"/>
    </row>
    <row r="229" spans="1:14" x14ac:dyDescent="0.3">
      <c r="A229">
        <f>IF(A224="","",A224+1)</f>
        <v>46</v>
      </c>
      <c r="B229">
        <v>467</v>
      </c>
      <c r="C229">
        <v>59</v>
      </c>
      <c r="D229">
        <v>684</v>
      </c>
      <c r="E229" s="2">
        <f>IF(D229="","",VLOOKUP(D229,DOSSARD,9))</f>
        <v>5</v>
      </c>
      <c r="F229" t="str">
        <f>IF(D229="",IF(E229="","",VLOOKUP(E229,licences,3)),VLOOKUP(D229,DOSSARD,2))</f>
        <v>KERADENAC Mathias</v>
      </c>
      <c r="G229" t="str">
        <f>IF(D229="",IF(E229="","",VLOOKUP(E229,licences,4)),VLOOKUP(D229,DOSSARD,3))</f>
        <v>Paul</v>
      </c>
      <c r="H229" s="2" t="str">
        <f>IF(D229="",IF(E229="","",VLOOKUP(E229,licences,6)),VLOOKUP(D229,DOSSARD,5))</f>
        <v>BG</v>
      </c>
      <c r="I229" s="2" t="str">
        <f>IF(ISNUMBER(SEARCH("f",H229)),"F","G")</f>
        <v>G</v>
      </c>
      <c r="J229" t="str">
        <f>IF(D229="",IF(E229="","",VLOOKUP(E229,licences,7)),VLOOKUP(D229,DOSSARD,6))</f>
        <v>Collège Kervihan</v>
      </c>
      <c r="K229" t="str">
        <f>IF(D229="","",VLOOKUP(D229,DOSSARD,8))</f>
        <v>Benjamins Mixtes Animation</v>
      </c>
      <c r="L229" t="s">
        <v>139</v>
      </c>
      <c r="M229" t="s">
        <v>70</v>
      </c>
      <c r="N229" s="2" t="str">
        <f t="shared" ref="N229:N247" si="7">IF(D229="",IF(E229="","",IF(VLOOKUP(E229,licences,8)="","",VLOOKUP(E229,licences,8))),IF(VLOOKUP(D229,DOSSARD,7)="","",VLOOKUP(D229,DOSSARD,7)))</f>
        <v>Fouesnant</v>
      </c>
    </row>
    <row r="230" spans="1:14" x14ac:dyDescent="0.3">
      <c r="A230" t="str">
        <f>IF(A225="","",A225+1)</f>
        <v/>
      </c>
      <c r="B230">
        <v>467</v>
      </c>
      <c r="C230">
        <v>62</v>
      </c>
      <c r="D230">
        <v>680</v>
      </c>
      <c r="E230" s="2">
        <f>IF(D230="","",VLOOKUP(D230,DOSSARD,9))</f>
        <v>5</v>
      </c>
      <c r="F230" t="str">
        <f>IF(D230="",IF(E230="","",VLOOKUP(E230,licences,3)),VLOOKUP(D230,DOSSARD,2))</f>
        <v>OLLIVIER</v>
      </c>
      <c r="G230" t="str">
        <f>IF(D230="",IF(E230="","",VLOOKUP(E230,licences,4)),VLOOKUP(D230,DOSSARD,3))</f>
        <v>GASPARD</v>
      </c>
      <c r="H230" s="2" t="str">
        <f>IF(D230="",IF(E230="","",VLOOKUP(E230,licences,6)),VLOOKUP(D230,DOSSARD,5))</f>
        <v>BG</v>
      </c>
      <c r="I230" s="2" t="str">
        <f>IF(ISNUMBER(SEARCH("f",H230)),"F","G")</f>
        <v>G</v>
      </c>
      <c r="J230" t="str">
        <f>IF(D230="",IF(E230="","",VLOOKUP(E230,licences,7)),VLOOKUP(D230,DOSSARD,6))</f>
        <v>Collège Kervihan</v>
      </c>
      <c r="K230" t="str">
        <f>IF(D230="","",VLOOKUP(D230,DOSSARD,8))</f>
        <v>Benjamins Mixtes Etablissement</v>
      </c>
      <c r="L230" t="s">
        <v>139</v>
      </c>
      <c r="M230" t="s">
        <v>75</v>
      </c>
      <c r="N230" s="2" t="str">
        <f t="shared" si="7"/>
        <v>Fouesnant</v>
      </c>
    </row>
    <row r="231" spans="1:14" x14ac:dyDescent="0.3">
      <c r="A231" t="str">
        <f>IF(A226="","",A226+1)</f>
        <v/>
      </c>
      <c r="B231">
        <v>467</v>
      </c>
      <c r="C231" s="9">
        <v>167</v>
      </c>
      <c r="D231">
        <v>691</v>
      </c>
      <c r="E231" s="2">
        <f>IF(D231="","",VLOOKUP(D231,DOSSARD,9))</f>
        <v>8</v>
      </c>
      <c r="F231" t="str">
        <f>IF(D231="",IF(E231="","",VLOOKUP(E231,licences,3)),VLOOKUP(D231,DOSSARD,2))</f>
        <v>GIEN</v>
      </c>
      <c r="G231" t="str">
        <f>IF(D231="",IF(E231="","",VLOOKUP(E231,licences,4)),VLOOKUP(D231,DOSSARD,3))</f>
        <v>LIV</v>
      </c>
      <c r="H231" s="2" t="str">
        <f>IF(D231="",IF(E231="","",VLOOKUP(E231,licences,6)),VLOOKUP(D231,DOSSARD,5))</f>
        <v>BF</v>
      </c>
      <c r="I231" s="2" t="str">
        <f>IF(ISNUMBER(SEARCH("f",H231)),"F","G")</f>
        <v>F</v>
      </c>
      <c r="J231" t="str">
        <f>IF(D231="",IF(E231="","",VLOOKUP(E231,licences,7)),VLOOKUP(D231,DOSSARD,6))</f>
        <v>Collège Kervihan</v>
      </c>
      <c r="K231" t="str">
        <f>IF(D231="","",VLOOKUP(D231,DOSSARD,8))</f>
        <v>Benjamins Mixtes Etablissement</v>
      </c>
      <c r="L231" t="s">
        <v>139</v>
      </c>
      <c r="M231" t="s">
        <v>75</v>
      </c>
      <c r="N231" s="2" t="str">
        <f t="shared" si="7"/>
        <v>Fouesnant</v>
      </c>
    </row>
    <row r="232" spans="1:14" x14ac:dyDescent="0.3">
      <c r="A232" t="str">
        <f>IF(A227="","",A227+1)</f>
        <v/>
      </c>
      <c r="B232">
        <v>467</v>
      </c>
      <c r="C232" s="9">
        <v>179</v>
      </c>
      <c r="D232">
        <v>690</v>
      </c>
      <c r="E232" s="2">
        <f>IF(D232="","",VLOOKUP(D232,DOSSARD,9))</f>
        <v>8</v>
      </c>
      <c r="F232" t="str">
        <f>IF(D232="",IF(E232="","",VLOOKUP(E232,licences,3)),VLOOKUP(D232,DOSSARD,2))</f>
        <v>CORIOU</v>
      </c>
      <c r="G232" t="str">
        <f>IF(D232="",IF(E232="","",VLOOKUP(E232,licences,4)),VLOOKUP(D232,DOSSARD,3))</f>
        <v>MAELYS</v>
      </c>
      <c r="H232" s="2" t="str">
        <f>IF(D232="",IF(E232="","",VLOOKUP(E232,licences,6)),VLOOKUP(D232,DOSSARD,5))</f>
        <v>BF</v>
      </c>
      <c r="I232" s="2" t="str">
        <f>IF(ISNUMBER(SEARCH("f",H232)),"F","G")</f>
        <v>F</v>
      </c>
      <c r="J232" t="str">
        <f>IF(D232="",IF(E232="","",VLOOKUP(E232,licences,7)),VLOOKUP(D232,DOSSARD,6))</f>
        <v>Collège Kervihan</v>
      </c>
      <c r="K232" t="str">
        <f>IF(D232="","",VLOOKUP(D232,DOSSARD,8))</f>
        <v>Benjamins Mixtes Etablissement</v>
      </c>
      <c r="L232" t="s">
        <v>30</v>
      </c>
      <c r="M232" t="s">
        <v>75</v>
      </c>
      <c r="N232" s="2" t="str">
        <f t="shared" si="7"/>
        <v>Fouesnant</v>
      </c>
    </row>
    <row r="233" spans="1:14" x14ac:dyDescent="0.3">
      <c r="C233" s="9"/>
      <c r="E233" s="2"/>
      <c r="H233" s="2"/>
      <c r="I233" s="2"/>
      <c r="N233" s="2"/>
    </row>
    <row r="234" spans="1:14" x14ac:dyDescent="0.3">
      <c r="A234">
        <f>IF(A229="","",A229+1)</f>
        <v>47</v>
      </c>
      <c r="B234">
        <v>478</v>
      </c>
      <c r="C234" s="9">
        <v>45</v>
      </c>
      <c r="D234">
        <v>716</v>
      </c>
      <c r="E234" s="2">
        <f>IF(D234="","",VLOOKUP(D234,DOSSARD,9))</f>
        <v>8</v>
      </c>
      <c r="F234" t="str">
        <f>IF(D234="",IF(E234="","",VLOOKUP(E234,licences,3)),VLOOKUP(D234,DOSSARD,2))</f>
        <v>ENEE</v>
      </c>
      <c r="G234" t="str">
        <f>IF(D234="",IF(E234="","",VLOOKUP(E234,licences,4)),VLOOKUP(D234,DOSSARD,3))</f>
        <v>EVE</v>
      </c>
      <c r="H234" s="2" t="str">
        <f>IF(D234="",IF(E234="","",VLOOKUP(E234,licences,6)),VLOOKUP(D234,DOSSARD,5))</f>
        <v>BF</v>
      </c>
      <c r="I234" s="2" t="str">
        <f>IF(ISNUMBER(SEARCH("f",H234)),"F","G")</f>
        <v>F</v>
      </c>
      <c r="J234" t="str">
        <f>IF(D234="",IF(E234="","",VLOOKUP(E234,licences,7)),VLOOKUP(D234,DOSSARD,6))</f>
        <v>Collège Roz Avel</v>
      </c>
      <c r="K234" t="str">
        <f>IF(D234="","",VLOOKUP(D234,DOSSARD,8))</f>
        <v>Benjamins Mixtes Etablissement</v>
      </c>
      <c r="L234" t="s">
        <v>346</v>
      </c>
      <c r="M234" t="s">
        <v>77</v>
      </c>
      <c r="N234" s="2" t="str">
        <f t="shared" si="7"/>
        <v>Guerlesquin</v>
      </c>
    </row>
    <row r="235" spans="1:14" x14ac:dyDescent="0.3">
      <c r="A235" t="str">
        <f>IF(A230="","",A230+1)</f>
        <v/>
      </c>
      <c r="B235">
        <v>478</v>
      </c>
      <c r="C235" s="9">
        <v>69</v>
      </c>
      <c r="D235">
        <v>717</v>
      </c>
      <c r="E235" s="2">
        <f>IF(D235="","",VLOOKUP(D235,DOSSARD,9))</f>
        <v>8</v>
      </c>
      <c r="F235" t="str">
        <f>IF(D235="",IF(E235="","",VLOOKUP(E235,licences,3)),VLOOKUP(D235,DOSSARD,2))</f>
        <v>GARLASCHELLI</v>
      </c>
      <c r="G235" t="str">
        <f>IF(D235="",IF(E235="","",VLOOKUP(E235,licences,4)),VLOOKUP(D235,DOSSARD,3))</f>
        <v>Adélia</v>
      </c>
      <c r="H235" s="2" t="str">
        <f>IF(D235="",IF(E235="","",VLOOKUP(E235,licences,6)),VLOOKUP(D235,DOSSARD,5))</f>
        <v>BF</v>
      </c>
      <c r="I235" s="2" t="str">
        <f>IF(ISNUMBER(SEARCH("f",H235)),"F","G")</f>
        <v>F</v>
      </c>
      <c r="J235" t="str">
        <f>IF(D235="",IF(E235="","",VLOOKUP(E235,licences,7)),VLOOKUP(D235,DOSSARD,6))</f>
        <v>Collège Roz Avel</v>
      </c>
      <c r="K235" t="str">
        <f>IF(D235="","",VLOOKUP(D235,DOSSARD,8))</f>
        <v>Benjamins Mixtes Etablissement</v>
      </c>
      <c r="L235" t="s">
        <v>347</v>
      </c>
      <c r="M235" t="s">
        <v>194</v>
      </c>
      <c r="N235" s="2" t="str">
        <f t="shared" si="7"/>
        <v>Guerlesquin</v>
      </c>
    </row>
    <row r="236" spans="1:14" x14ac:dyDescent="0.3">
      <c r="A236" t="str">
        <f>IF(A231="","",A231+1)</f>
        <v/>
      </c>
      <c r="B236">
        <v>478</v>
      </c>
      <c r="C236" s="8">
        <v>109</v>
      </c>
      <c r="D236">
        <v>708</v>
      </c>
      <c r="E236" s="2">
        <f>IF(D236="","",VLOOKUP(D236,DOSSARD,9))</f>
        <v>5</v>
      </c>
      <c r="F236" t="str">
        <f>IF(D236="",IF(E236="","",VLOOKUP(E236,licences,3)),VLOOKUP(D236,DOSSARD,2))</f>
        <v>LAMOULLER</v>
      </c>
      <c r="G236" t="str">
        <f>IF(D236="",IF(E236="","",VLOOKUP(E236,licences,4)),VLOOKUP(D236,DOSSARD,3))</f>
        <v>HUGO</v>
      </c>
      <c r="H236" s="2" t="str">
        <f>IF(D236="",IF(E236="","",VLOOKUP(E236,licences,6)),VLOOKUP(D236,DOSSARD,5))</f>
        <v>BG</v>
      </c>
      <c r="I236" s="2" t="str">
        <f>IF(ISNUMBER(SEARCH("f",H236)),"F","G")</f>
        <v>G</v>
      </c>
      <c r="J236" t="str">
        <f>IF(D236="",IF(E236="","",VLOOKUP(E236,licences,7)),VLOOKUP(D236,DOSSARD,6))</f>
        <v>Collège Roz Avel</v>
      </c>
      <c r="K236" t="str">
        <f>IF(D236="","",VLOOKUP(D236,DOSSARD,8))</f>
        <v>Benjamins Mixtes Etablissement</v>
      </c>
      <c r="L236" t="s">
        <v>348</v>
      </c>
      <c r="M236" t="s">
        <v>83</v>
      </c>
      <c r="N236" s="2" t="str">
        <f t="shared" si="7"/>
        <v>Guerlesquin</v>
      </c>
    </row>
    <row r="237" spans="1:14" x14ac:dyDescent="0.3">
      <c r="A237" t="str">
        <f>IF(A232="","",A232+1)</f>
        <v/>
      </c>
      <c r="B237">
        <v>478</v>
      </c>
      <c r="C237" s="8">
        <v>255</v>
      </c>
      <c r="D237">
        <v>710</v>
      </c>
      <c r="E237" s="2">
        <f>IF(D237="","",VLOOKUP(D237,DOSSARD,9))</f>
        <v>5</v>
      </c>
      <c r="F237" t="str">
        <f>IF(D237="",IF(E237="","",VLOOKUP(E237,licences,3)),VLOOKUP(D237,DOSSARD,2))</f>
        <v>BOULANGER</v>
      </c>
      <c r="G237" t="str">
        <f>IF(D237="",IF(E237="","",VLOOKUP(E237,licences,4)),VLOOKUP(D237,DOSSARD,3))</f>
        <v>Raphael</v>
      </c>
      <c r="H237" s="2" t="str">
        <f>IF(D237="",IF(E237="","",VLOOKUP(E237,licences,6)),VLOOKUP(D237,DOSSARD,5))</f>
        <v>BG</v>
      </c>
      <c r="I237" s="2" t="str">
        <f>IF(ISNUMBER(SEARCH("f",H237)),"F","G")</f>
        <v>G</v>
      </c>
      <c r="J237" t="str">
        <f>IF(D237="",IF(E237="","",VLOOKUP(E237,licences,7)),VLOOKUP(D237,DOSSARD,6))</f>
        <v>Collège Roz Avel</v>
      </c>
      <c r="K237" t="str">
        <f>IF(D237="","",VLOOKUP(D237,DOSSARD,8))</f>
        <v>Benjamins Mixtes Etablissement</v>
      </c>
      <c r="L237" t="s">
        <v>346</v>
      </c>
      <c r="M237" t="s">
        <v>83</v>
      </c>
      <c r="N237" s="2" t="str">
        <f t="shared" si="7"/>
        <v>Guerlesquin</v>
      </c>
    </row>
    <row r="238" spans="1:14" x14ac:dyDescent="0.3">
      <c r="C238" s="8"/>
      <c r="E238" s="2"/>
      <c r="H238" s="2"/>
      <c r="I238" s="2"/>
      <c r="N238" s="2"/>
    </row>
    <row r="239" spans="1:14" x14ac:dyDescent="0.3">
      <c r="A239">
        <f>IF(A234="","",A234+1)</f>
        <v>48</v>
      </c>
      <c r="B239">
        <v>487</v>
      </c>
      <c r="C239">
        <v>79</v>
      </c>
      <c r="D239">
        <v>2873</v>
      </c>
      <c r="E239" s="2">
        <f>IF(D239="","",VLOOKUP(D239,DOSSARD,9))</f>
        <v>5</v>
      </c>
      <c r="F239" t="str">
        <f>IF(D239="",IF(E239="","",VLOOKUP(E239,licences,3)),VLOOKUP(D239,DOSSARD,2))</f>
        <v>Jouvance</v>
      </c>
      <c r="G239" t="str">
        <f>IF(D239="",IF(E239="","",VLOOKUP(E239,licences,4)),VLOOKUP(D239,DOSSARD,3))</f>
        <v>Michael</v>
      </c>
      <c r="H239" s="2" t="str">
        <f>IF(D239="",IF(E239="","",VLOOKUP(E239,licences,6)),VLOOKUP(D239,DOSSARD,5))</f>
        <v>BG</v>
      </c>
      <c r="I239" s="2" t="str">
        <f>IF(ISNUMBER(SEARCH("f",H239)),"F","G")</f>
        <v>G</v>
      </c>
      <c r="J239" t="str">
        <f>IF(D239="",IF(E239="","",VLOOKUP(E239,licences,7)),VLOOKUP(D239,DOSSARD,6))</f>
        <v>Collège Beg Avel</v>
      </c>
      <c r="K239" t="str">
        <f>IF(D239="","",VLOOKUP(D239,DOSSARD,8))</f>
        <v>Benjamins Mixtes Etablissement</v>
      </c>
      <c r="L239" t="s">
        <v>349</v>
      </c>
      <c r="M239" t="s">
        <v>88</v>
      </c>
      <c r="N239" s="2" t="str">
        <f t="shared" si="7"/>
        <v>Carhaix-Plouguer</v>
      </c>
    </row>
    <row r="240" spans="1:14" x14ac:dyDescent="0.3">
      <c r="A240" t="str">
        <f>IF(A235="","",A235+1)</f>
        <v/>
      </c>
      <c r="B240">
        <v>487</v>
      </c>
      <c r="C240">
        <v>114</v>
      </c>
      <c r="D240">
        <v>2874</v>
      </c>
      <c r="E240" s="2">
        <f>IF(D240="","",VLOOKUP(D240,DOSSARD,9))</f>
        <v>5</v>
      </c>
      <c r="F240" t="str">
        <f>IF(D240="",IF(E240="","",VLOOKUP(E240,licences,3)),VLOOKUP(D240,DOSSARD,2))</f>
        <v>Le mignon</v>
      </c>
      <c r="G240" t="str">
        <f>IF(D240="",IF(E240="","",VLOOKUP(E240,licences,4)),VLOOKUP(D240,DOSSARD,3))</f>
        <v>Tiago</v>
      </c>
      <c r="H240" s="2" t="str">
        <f>IF(D240="",IF(E240="","",VLOOKUP(E240,licences,6)),VLOOKUP(D240,DOSSARD,5))</f>
        <v>BG</v>
      </c>
      <c r="I240" s="2" t="str">
        <f>IF(ISNUMBER(SEARCH("f",H240)),"F","G")</f>
        <v>G</v>
      </c>
      <c r="J240" t="str">
        <f>IF(D240="",IF(E240="","",VLOOKUP(E240,licences,7)),VLOOKUP(D240,DOSSARD,6))</f>
        <v>Collège Beg Avel</v>
      </c>
      <c r="K240" t="str">
        <f>IF(D240="","",VLOOKUP(D240,DOSSARD,8))</f>
        <v>Benjamins Mixtes Etablissement</v>
      </c>
      <c r="L240" t="s">
        <v>349</v>
      </c>
      <c r="M240" t="s">
        <v>88</v>
      </c>
      <c r="N240" s="2" t="str">
        <f t="shared" si="7"/>
        <v>Carhaix-Plouguer</v>
      </c>
    </row>
    <row r="241" spans="1:14" x14ac:dyDescent="0.3">
      <c r="A241" t="str">
        <f>IF(A236="","",A236+1)</f>
        <v/>
      </c>
      <c r="B241">
        <v>487</v>
      </c>
      <c r="C241" s="9">
        <v>134</v>
      </c>
      <c r="D241">
        <v>294</v>
      </c>
      <c r="E241" s="2">
        <f>IF(D241="","",VLOOKUP(D241,DOSSARD,9))</f>
        <v>8</v>
      </c>
      <c r="F241" t="str">
        <f>IF(D241="",IF(E241="","",VLOOKUP(E241,licences,3)),VLOOKUP(D241,DOSSARD,2))</f>
        <v>ULMAN</v>
      </c>
      <c r="G241" t="str">
        <f>IF(D241="",IF(E241="","",VLOOKUP(E241,licences,4)),VLOOKUP(D241,DOSSARD,3))</f>
        <v>Paloma</v>
      </c>
      <c r="H241" s="2" t="str">
        <f>IF(D241="",IF(E241="","",VLOOKUP(E241,licences,6)),VLOOKUP(D241,DOSSARD,5))</f>
        <v>BF</v>
      </c>
      <c r="I241" s="2" t="str">
        <f>IF(ISNUMBER(SEARCH("f",H241)),"F","G")</f>
        <v>F</v>
      </c>
      <c r="J241" t="str">
        <f>IF(D241="",IF(E241="","",VLOOKUP(E241,licences,7)),VLOOKUP(D241,DOSSARD,6))</f>
        <v>Collège Beg Avel</v>
      </c>
      <c r="K241" t="str">
        <f>IF(D241="","",VLOOKUP(D241,DOSSARD,8))</f>
        <v>Benjamins Mixtes Etablissement</v>
      </c>
      <c r="L241" t="s">
        <v>350</v>
      </c>
      <c r="M241" t="s">
        <v>91</v>
      </c>
      <c r="N241" s="2" t="str">
        <f t="shared" si="7"/>
        <v>Carhaix-Plouguer</v>
      </c>
    </row>
    <row r="242" spans="1:14" x14ac:dyDescent="0.3">
      <c r="A242" t="str">
        <f>IF(A237="","",A237+1)</f>
        <v/>
      </c>
      <c r="B242">
        <v>487</v>
      </c>
      <c r="C242" s="9">
        <v>160</v>
      </c>
      <c r="D242">
        <v>292</v>
      </c>
      <c r="E242" s="2">
        <f>IF(D242="","",VLOOKUP(D242,DOSSARD,9))</f>
        <v>8</v>
      </c>
      <c r="F242" t="str">
        <f>IF(D242="",IF(E242="","",VLOOKUP(E242,licences,3)),VLOOKUP(D242,DOSSARD,2))</f>
        <v>IBARRA</v>
      </c>
      <c r="G242" t="str">
        <f>IF(D242="",IF(E242="","",VLOOKUP(E242,licences,4)),VLOOKUP(D242,DOSSARD,3))</f>
        <v>Pauline</v>
      </c>
      <c r="H242" s="2" t="str">
        <f>IF(D242="",IF(E242="","",VLOOKUP(E242,licences,6)),VLOOKUP(D242,DOSSARD,5))</f>
        <v>BF</v>
      </c>
      <c r="I242" s="2" t="str">
        <f>IF(ISNUMBER(SEARCH("f",H242)),"F","G")</f>
        <v>F</v>
      </c>
      <c r="J242" t="str">
        <f>IF(D242="",IF(E242="","",VLOOKUP(E242,licences,7)),VLOOKUP(D242,DOSSARD,6))</f>
        <v>Collège Beg Avel</v>
      </c>
      <c r="K242" t="str">
        <f>IF(D242="","",VLOOKUP(D242,DOSSARD,8))</f>
        <v>Benjamins Mixtes Etablissement</v>
      </c>
      <c r="L242" t="s">
        <v>350</v>
      </c>
      <c r="M242" t="s">
        <v>95</v>
      </c>
      <c r="N242" s="2" t="str">
        <f t="shared" si="7"/>
        <v>Carhaix-Plouguer</v>
      </c>
    </row>
    <row r="243" spans="1:14" x14ac:dyDescent="0.3">
      <c r="C243" s="9"/>
      <c r="E243" s="2"/>
      <c r="H243" s="2"/>
      <c r="I243" s="2"/>
      <c r="N243" s="2"/>
    </row>
    <row r="244" spans="1:14" x14ac:dyDescent="0.3">
      <c r="A244">
        <f t="shared" ref="A244:A247" si="8">IF(A239="","",A239+1)</f>
        <v>49</v>
      </c>
      <c r="B244">
        <v>491</v>
      </c>
      <c r="C244" s="8">
        <v>20</v>
      </c>
      <c r="D244">
        <v>2219</v>
      </c>
      <c r="E244" s="9">
        <f>IF(D244="","",VLOOKUP(D244,DOSSARD,9))</f>
        <v>5</v>
      </c>
      <c r="F244" s="8" t="str">
        <f>IF(D244="",IF(E244="","",VLOOKUP(E244,licences,3)),VLOOKUP(D244,DOSSARD,2))</f>
        <v>CONAN</v>
      </c>
      <c r="G244" s="8" t="str">
        <f>IF(D244="",IF(E244="","",VLOOKUP(E244,licences,4)),VLOOKUP(D244,DOSSARD,3))</f>
        <v>Nolan</v>
      </c>
      <c r="H244" s="9" t="str">
        <f>IF(D244="",IF(E244="","",VLOOKUP(E244,licences,6)),VLOOKUP(D244,DOSSARD,5))</f>
        <v>BG</v>
      </c>
      <c r="I244" s="9" t="str">
        <f>IF(ISNUMBER(SEARCH("f",H244)),"F","G")</f>
        <v>G</v>
      </c>
      <c r="J244" s="8" t="str">
        <f>IF(D244="",IF(E244="","",VLOOKUP(E244,licences,7)),VLOOKUP(D244,DOSSARD,6))</f>
        <v>Collège Léo Ferré</v>
      </c>
      <c r="K244" s="8" t="str">
        <f>IF(D244="","",VLOOKUP(D244,DOSSARD,8))</f>
        <v>Benjamins Mixtes Etablissement</v>
      </c>
      <c r="L244" t="s">
        <v>351</v>
      </c>
      <c r="M244" t="s">
        <v>202</v>
      </c>
      <c r="N244" s="2" t="str">
        <f t="shared" si="7"/>
        <v>Scaër</v>
      </c>
    </row>
    <row r="245" spans="1:14" x14ac:dyDescent="0.3">
      <c r="A245" t="str">
        <f t="shared" si="8"/>
        <v/>
      </c>
      <c r="B245">
        <v>491</v>
      </c>
      <c r="C245" s="9">
        <v>101</v>
      </c>
      <c r="D245">
        <v>2249</v>
      </c>
      <c r="E245" s="9">
        <f>IF(D245="","",VLOOKUP(D245,DOSSARD,9))</f>
        <v>8</v>
      </c>
      <c r="F245" s="8" t="str">
        <f>IF(D245="",IF(E245="","",VLOOKUP(E245,licences,3)),VLOOKUP(D245,DOSSARD,2))</f>
        <v>AYAULT</v>
      </c>
      <c r="G245" s="8" t="str">
        <f>IF(D245="",IF(E245="","",VLOOKUP(E245,licences,4)),VLOOKUP(D245,DOSSARD,3))</f>
        <v>Léa</v>
      </c>
      <c r="H245" s="9" t="str">
        <f>IF(D245="",IF(E245="","",VLOOKUP(E245,licences,6)),VLOOKUP(D245,DOSSARD,5))</f>
        <v>BF</v>
      </c>
      <c r="I245" s="9" t="str">
        <f>IF(ISNUMBER(SEARCH("f",H245)),"F","G")</f>
        <v>F</v>
      </c>
      <c r="J245" s="8" t="str">
        <f>IF(D245="",IF(E245="","",VLOOKUP(E245,licences,7)),VLOOKUP(D245,DOSSARD,6))</f>
        <v>Collège Léo Ferré</v>
      </c>
      <c r="K245" s="8" t="str">
        <f>IF(D245="","",VLOOKUP(D245,DOSSARD,8))</f>
        <v>Benjamins Mixtes Etablissement</v>
      </c>
      <c r="L245" t="s">
        <v>352</v>
      </c>
      <c r="M245" t="s">
        <v>353</v>
      </c>
      <c r="N245" s="2" t="str">
        <f t="shared" si="7"/>
        <v>Scaër</v>
      </c>
    </row>
    <row r="246" spans="1:14" x14ac:dyDescent="0.3">
      <c r="A246" t="str">
        <f t="shared" si="8"/>
        <v/>
      </c>
      <c r="B246">
        <v>491</v>
      </c>
      <c r="C246" s="9">
        <v>150</v>
      </c>
      <c r="D246">
        <v>2252</v>
      </c>
      <c r="E246" s="9">
        <f>IF(D246="","",VLOOKUP(D246,DOSSARD,9))</f>
        <v>8</v>
      </c>
      <c r="F246" s="8" t="str">
        <f>IF(D246="",IF(E246="","",VLOOKUP(E246,licences,3)),VLOOKUP(D246,DOSSARD,2))</f>
        <v>PRIMAS</v>
      </c>
      <c r="G246" s="8" t="str">
        <f>IF(D246="",IF(E246="","",VLOOKUP(E246,licences,4)),VLOOKUP(D246,DOSSARD,3))</f>
        <v>Kataleya</v>
      </c>
      <c r="H246" s="9" t="str">
        <f>IF(D246="",IF(E246="","",VLOOKUP(E246,licences,6)),VLOOKUP(D246,DOSSARD,5))</f>
        <v>BF</v>
      </c>
      <c r="I246" s="9" t="str">
        <f>IF(ISNUMBER(SEARCH("f",H246)),"F","G")</f>
        <v>F</v>
      </c>
      <c r="J246" s="8" t="str">
        <f>IF(D246="",IF(E246="","",VLOOKUP(E246,licences,7)),VLOOKUP(D246,DOSSARD,6))</f>
        <v>Collège Léo Ferré</v>
      </c>
      <c r="K246" s="8" t="str">
        <f>IF(D246="","",VLOOKUP(D246,DOSSARD,8))</f>
        <v>Benjamins Mixtes Etablissement</v>
      </c>
      <c r="L246" t="s">
        <v>354</v>
      </c>
      <c r="M246" t="s">
        <v>355</v>
      </c>
      <c r="N246" s="2" t="str">
        <f t="shared" si="7"/>
        <v>Scaër</v>
      </c>
    </row>
    <row r="247" spans="1:14" x14ac:dyDescent="0.3">
      <c r="A247" t="str">
        <f t="shared" si="8"/>
        <v/>
      </c>
      <c r="B247">
        <v>491</v>
      </c>
      <c r="C247" s="8">
        <v>220</v>
      </c>
      <c r="D247">
        <v>2221</v>
      </c>
      <c r="E247" s="9">
        <f>IF(D247="","",VLOOKUP(D247,DOSSARD,9))</f>
        <v>5</v>
      </c>
      <c r="F247" s="8" t="str">
        <f>IF(D247="",IF(E247="","",VLOOKUP(E247,licences,3)),VLOOKUP(D247,DOSSARD,2))</f>
        <v>DERRIEN</v>
      </c>
      <c r="G247" s="8" t="str">
        <f>IF(D247="",IF(E247="","",VLOOKUP(E247,licences,4)),VLOOKUP(D247,DOSSARD,3))</f>
        <v>Yanis</v>
      </c>
      <c r="H247" s="9" t="str">
        <f>IF(D247="",IF(E247="","",VLOOKUP(E247,licences,6)),VLOOKUP(D247,DOSSARD,5))</f>
        <v>BG</v>
      </c>
      <c r="I247" s="9" t="str">
        <f>IF(ISNUMBER(SEARCH("f",H247)),"F","G")</f>
        <v>G</v>
      </c>
      <c r="J247" s="8" t="str">
        <f>IF(D247="",IF(E247="","",VLOOKUP(E247,licences,7)),VLOOKUP(D247,DOSSARD,6))</f>
        <v>Collège Léo Ferré</v>
      </c>
      <c r="K247" s="8" t="str">
        <f>IF(D247="","",VLOOKUP(D247,DOSSARD,8))</f>
        <v>Benjamins Mixtes Etablissement</v>
      </c>
      <c r="L247" t="s">
        <v>356</v>
      </c>
      <c r="M247" t="s">
        <v>357</v>
      </c>
      <c r="N247" s="2" t="str">
        <f t="shared" si="7"/>
        <v>Scaër</v>
      </c>
    </row>
    <row r="248" spans="1:14" x14ac:dyDescent="0.3">
      <c r="C248" s="8"/>
      <c r="E248" s="9"/>
      <c r="F248" s="8"/>
      <c r="G248" s="8"/>
      <c r="H248" s="9"/>
      <c r="I248" s="9"/>
      <c r="J248" s="8"/>
      <c r="K248" s="8"/>
      <c r="N248" s="2"/>
    </row>
    <row r="249" spans="1:14" x14ac:dyDescent="0.3">
      <c r="A249">
        <f>IF(A244="","",A244+1)</f>
        <v>50</v>
      </c>
      <c r="B249">
        <v>500</v>
      </c>
      <c r="C249" s="3">
        <v>65</v>
      </c>
      <c r="D249">
        <v>250</v>
      </c>
      <c r="E249" s="7">
        <f>IF(D249="","",VLOOKUP(D249,DOSSARD,9))</f>
        <v>5</v>
      </c>
      <c r="F249" s="3" t="str">
        <f>IF(D249="",IF(E249="","",VLOOKUP(E249,licences,3)),VLOOKUP(D249,DOSSARD,2))</f>
        <v>CORNIC</v>
      </c>
      <c r="G249" s="3" t="str">
        <f>IF(D249="",IF(E249="","",VLOOKUP(E249,licences,4)),VLOOKUP(D249,DOSSARD,3))</f>
        <v>Sacha</v>
      </c>
      <c r="H249" s="7" t="str">
        <f>IF(D249="",IF(E249="","",VLOOKUP(E249,licences,6)),VLOOKUP(D249,DOSSARD,5))</f>
        <v>BG</v>
      </c>
      <c r="I249" s="7" t="str">
        <f>IF(ISNUMBER(SEARCH("f",H249)),"F","G")</f>
        <v>G</v>
      </c>
      <c r="J249" s="3" t="str">
        <f>IF(D249="",IF(E249="","",VLOOKUP(E249,licences,7)),VLOOKUP(D249,DOSSARD,6))</f>
        <v>Collège Pierre Stéphan</v>
      </c>
      <c r="K249" s="3" t="str">
        <f>IF(D249="","",VLOOKUP(D249,DOSSARD,8))</f>
        <v>Benjamins Mixtes Etablissement</v>
      </c>
      <c r="L249" t="s">
        <v>358</v>
      </c>
      <c r="M249" t="s">
        <v>270</v>
      </c>
      <c r="N249" s="7" t="str">
        <f>IF(D249="",IF(E249="","",IF(VLOOKUP(E249,licences,8)="","",VLOOKUP(E249,licences,8))),IF(VLOOKUP(D249,DOSSARD,7)="","",VLOOKUP(D249,DOSSARD,7)))</f>
        <v>Briec</v>
      </c>
    </row>
    <row r="250" spans="1:14" x14ac:dyDescent="0.3">
      <c r="A250" t="str">
        <f>IF(A245="","",A245+1)</f>
        <v/>
      </c>
      <c r="B250">
        <v>500</v>
      </c>
      <c r="C250" s="3">
        <v>98</v>
      </c>
      <c r="D250">
        <v>255</v>
      </c>
      <c r="E250" s="7">
        <f>IF(D250="","",VLOOKUP(D250,DOSSARD,9))</f>
        <v>5</v>
      </c>
      <c r="F250" s="3" t="str">
        <f>IF(D250="",IF(E250="","",VLOOKUP(E250,licences,3)),VLOOKUP(D250,DOSSARD,2))</f>
        <v>HAMON</v>
      </c>
      <c r="G250" s="3" t="str">
        <f>IF(D250="",IF(E250="","",VLOOKUP(E250,licences,4)),VLOOKUP(D250,DOSSARD,3))</f>
        <v>NOAH</v>
      </c>
      <c r="H250" s="7" t="str">
        <f>IF(D250="",IF(E250="","",VLOOKUP(E250,licences,6)),VLOOKUP(D250,DOSSARD,5))</f>
        <v>BG</v>
      </c>
      <c r="I250" s="7" t="str">
        <f>IF(ISNUMBER(SEARCH("f",H250)),"F","G")</f>
        <v>G</v>
      </c>
      <c r="J250" s="3" t="str">
        <f>IF(D250="",IF(E250="","",VLOOKUP(E250,licences,7)),VLOOKUP(D250,DOSSARD,6))</f>
        <v>Collège Pierre Stéphan</v>
      </c>
      <c r="K250" s="3" t="str">
        <f>IF(D250="","",VLOOKUP(D250,DOSSARD,8))</f>
        <v>Benjamins Mixtes Etablissement</v>
      </c>
      <c r="L250" t="s">
        <v>349</v>
      </c>
      <c r="M250" t="s">
        <v>359</v>
      </c>
      <c r="N250" s="7" t="str">
        <f>IF(D250="",IF(E250="","",IF(VLOOKUP(E250,licences,8)="","",VLOOKUP(E250,licences,8))),IF(VLOOKUP(D250,DOSSARD,7)="","",VLOOKUP(D250,DOSSARD,7)))</f>
        <v>Briec</v>
      </c>
    </row>
    <row r="251" spans="1:14" x14ac:dyDescent="0.3">
      <c r="A251" t="str">
        <f>IF(A246="","",A246+1)</f>
        <v/>
      </c>
      <c r="B251">
        <v>500</v>
      </c>
      <c r="C251" s="7">
        <v>161</v>
      </c>
      <c r="D251">
        <v>265</v>
      </c>
      <c r="E251" s="7">
        <f>IF(D251="","",VLOOKUP(D251,DOSSARD,9))</f>
        <v>8</v>
      </c>
      <c r="F251" s="3" t="str">
        <f>IF(D251="",IF(E251="","",VLOOKUP(E251,licences,3)),VLOOKUP(D251,DOSSARD,2))</f>
        <v>NEDELEC</v>
      </c>
      <c r="G251" s="3" t="str">
        <f>IF(D251="",IF(E251="","",VLOOKUP(E251,licences,4)),VLOOKUP(D251,DOSSARD,3))</f>
        <v>Camille</v>
      </c>
      <c r="H251" s="7" t="str">
        <f>IF(D251="",IF(E251="","",VLOOKUP(E251,licences,6)),VLOOKUP(D251,DOSSARD,5))</f>
        <v>BF</v>
      </c>
      <c r="I251" s="7" t="str">
        <f>IF(ISNUMBER(SEARCH("f",H251)),"F","G")</f>
        <v>F</v>
      </c>
      <c r="J251" s="3" t="str">
        <f>IF(D251="",IF(E251="","",VLOOKUP(E251,licences,7)),VLOOKUP(D251,DOSSARD,6))</f>
        <v>Collège Pierre Stéphan</v>
      </c>
      <c r="K251" s="3" t="str">
        <f>IF(D251="","",VLOOKUP(D251,DOSSARD,8))</f>
        <v>Benjamins Mixtes Etablissement</v>
      </c>
      <c r="L251" t="s">
        <v>350</v>
      </c>
      <c r="M251" t="s">
        <v>359</v>
      </c>
      <c r="N251" s="7" t="str">
        <f>IF(D251="",IF(E251="","",IF(VLOOKUP(E251,licences,8)="","",VLOOKUP(E251,licences,8))),IF(VLOOKUP(D251,DOSSARD,7)="","",VLOOKUP(D251,DOSSARD,7)))</f>
        <v>Briec</v>
      </c>
    </row>
    <row r="252" spans="1:14" x14ac:dyDescent="0.3">
      <c r="A252" t="str">
        <f>IF(A247="","",A247+1)</f>
        <v/>
      </c>
      <c r="B252">
        <v>500</v>
      </c>
      <c r="C252" s="7">
        <v>176</v>
      </c>
      <c r="D252">
        <v>266</v>
      </c>
      <c r="E252" s="7">
        <f>IF(D252="","",VLOOKUP(D252,DOSSARD,9))</f>
        <v>8</v>
      </c>
      <c r="F252" s="3" t="str">
        <f>IF(D252="",IF(E252="","",VLOOKUP(E252,licences,3)),VLOOKUP(D252,DOSSARD,2))</f>
        <v>REBIERE</v>
      </c>
      <c r="G252" s="3" t="str">
        <f>IF(D252="",IF(E252="","",VLOOKUP(E252,licences,4)),VLOOKUP(D252,DOSSARD,3))</f>
        <v>ERINE</v>
      </c>
      <c r="H252" s="7" t="str">
        <f>IF(D252="",IF(E252="","",VLOOKUP(E252,licences,6)),VLOOKUP(D252,DOSSARD,5))</f>
        <v>BF</v>
      </c>
      <c r="I252" s="7" t="str">
        <f>IF(ISNUMBER(SEARCH("f",H252)),"F","G")</f>
        <v>F</v>
      </c>
      <c r="J252" s="3" t="str">
        <f>IF(D252="",IF(E252="","",VLOOKUP(E252,licences,7)),VLOOKUP(D252,DOSSARD,6))</f>
        <v>Collège Pierre Stéphan</v>
      </c>
      <c r="K252" s="3" t="str">
        <f>IF(D252="","",VLOOKUP(D252,DOSSARD,8))</f>
        <v>Benjamins Mixtes Etablissement</v>
      </c>
      <c r="L252" t="s">
        <v>350</v>
      </c>
      <c r="M252" t="s">
        <v>117</v>
      </c>
      <c r="N252" s="7" t="str">
        <f>IF(D252="",IF(E252="","",IF(VLOOKUP(E252,licences,8)="","",VLOOKUP(E252,licences,8))),IF(VLOOKUP(D252,DOSSARD,7)="","",VLOOKUP(D252,DOSSARD,7)))</f>
        <v>Briec</v>
      </c>
    </row>
    <row r="253" spans="1:14" x14ac:dyDescent="0.3">
      <c r="C253" s="7"/>
      <c r="E253" s="9"/>
      <c r="F253" s="8"/>
      <c r="G253" s="8"/>
      <c r="H253" s="9"/>
      <c r="I253" s="9"/>
      <c r="J253" s="8"/>
      <c r="K253" s="8"/>
      <c r="N253" s="9"/>
    </row>
    <row r="254" spans="1:14" x14ac:dyDescent="0.3">
      <c r="A254">
        <f>IF(A249="","",A249+1)</f>
        <v>51</v>
      </c>
      <c r="B254">
        <v>511</v>
      </c>
      <c r="C254" s="7">
        <v>55</v>
      </c>
      <c r="D254">
        <v>1550</v>
      </c>
      <c r="E254" s="2">
        <f>IF(D254="","",VLOOKUP(D254,DOSSARD,9))</f>
        <v>8</v>
      </c>
      <c r="F254" t="str">
        <f>IF(D254="",IF(E254="","",VLOOKUP(E254,licences,3)),VLOOKUP(D254,DOSSARD,2))</f>
        <v>MENS</v>
      </c>
      <c r="G254" t="str">
        <f>IF(D254="",IF(E254="","",VLOOKUP(E254,licences,4)),VLOOKUP(D254,DOSSARD,3))</f>
        <v>Roxane</v>
      </c>
      <c r="H254" s="2" t="str">
        <f>IF(D254="",IF(E254="","",VLOOKUP(E254,licences,6)),VLOOKUP(D254,DOSSARD,5))</f>
        <v>BF</v>
      </c>
      <c r="I254" s="2" t="str">
        <f>IF(ISNUMBER(SEARCH("f",H254)),"F","G")</f>
        <v>F</v>
      </c>
      <c r="J254" t="str">
        <f>IF(D254="",IF(E254="","",VLOOKUP(E254,licences,7)),VLOOKUP(D254,DOSSARD,6))</f>
        <v>Collège Bois de Locquéran</v>
      </c>
      <c r="K254" t="str">
        <f>IF(D254="","",VLOOKUP(D254,DOSSARD,8))</f>
        <v>Benjamins Mixtes Etablissement</v>
      </c>
      <c r="L254" t="s">
        <v>27</v>
      </c>
      <c r="M254" t="s">
        <v>126</v>
      </c>
      <c r="N254" s="2" t="str">
        <f>IF(D254="",IF(E254="","",IF(VLOOKUP(E254,licences,8)="","",VLOOKUP(E254,licences,8))),IF(VLOOKUP(D254,DOSSARD,7)="","",VLOOKUP(D254,DOSSARD,7)))</f>
        <v>Plouhinec</v>
      </c>
    </row>
    <row r="255" spans="1:14" x14ac:dyDescent="0.3">
      <c r="A255" t="str">
        <f>IF(A250="","",A250+1)</f>
        <v/>
      </c>
      <c r="B255">
        <v>511</v>
      </c>
      <c r="C255" s="7">
        <v>107</v>
      </c>
      <c r="D255">
        <v>1551</v>
      </c>
      <c r="E255" s="2">
        <f>IF(D255="","",VLOOKUP(D255,DOSSARD,9))</f>
        <v>8</v>
      </c>
      <c r="F255" t="str">
        <f>IF(D255="",IF(E255="","",VLOOKUP(E255,licences,3)),VLOOKUP(D255,DOSSARD,2))</f>
        <v>ROGEL</v>
      </c>
      <c r="G255" t="str">
        <f>IF(D255="",IF(E255="","",VLOOKUP(E255,licences,4)),VLOOKUP(D255,DOSSARD,3))</f>
        <v>SOLINE</v>
      </c>
      <c r="H255" s="2" t="str">
        <f>IF(D255="",IF(E255="","",VLOOKUP(E255,licences,6)),VLOOKUP(D255,DOSSARD,5))</f>
        <v>BF</v>
      </c>
      <c r="I255" s="2" t="str">
        <f>IF(ISNUMBER(SEARCH("f",H255)),"F","G")</f>
        <v>F</v>
      </c>
      <c r="J255" t="str">
        <f>IF(D255="",IF(E255="","",VLOOKUP(E255,licences,7)),VLOOKUP(D255,DOSSARD,6))</f>
        <v>Collège Bois de Locquéran</v>
      </c>
      <c r="K255" t="str">
        <f>IF(D255="","",VLOOKUP(D255,DOSSARD,8))</f>
        <v>Benjamins Mixtes Etablissement</v>
      </c>
      <c r="L255" t="s">
        <v>27</v>
      </c>
      <c r="M255" t="s">
        <v>126</v>
      </c>
      <c r="N255" s="2" t="str">
        <f>IF(D255="",IF(E255="","",IF(VLOOKUP(E255,licences,8)="","",VLOOKUP(E255,licences,8))),IF(VLOOKUP(D255,DOSSARD,7)="","",VLOOKUP(D255,DOSSARD,7)))</f>
        <v>Plouhinec</v>
      </c>
    </row>
    <row r="256" spans="1:14" x14ac:dyDescent="0.3">
      <c r="A256" t="str">
        <f>IF(A251="","",A251+1)</f>
        <v/>
      </c>
      <c r="B256">
        <v>511</v>
      </c>
      <c r="C256" s="3">
        <v>126</v>
      </c>
      <c r="D256">
        <v>1542</v>
      </c>
      <c r="E256" s="2">
        <f>IF(D256="","",VLOOKUP(D256,DOSSARD,9))</f>
        <v>5</v>
      </c>
      <c r="F256" t="str">
        <f>IF(D256="",IF(E256="","",VLOOKUP(E256,licences,3)),VLOOKUP(D256,DOSSARD,2))</f>
        <v>PENSEL</v>
      </c>
      <c r="G256" t="str">
        <f>IF(D256="",IF(E256="","",VLOOKUP(E256,licences,4)),VLOOKUP(D256,DOSSARD,3))</f>
        <v>Ewen</v>
      </c>
      <c r="H256" s="2" t="str">
        <f>IF(D256="",IF(E256="","",VLOOKUP(E256,licences,6)),VLOOKUP(D256,DOSSARD,5))</f>
        <v>BG</v>
      </c>
      <c r="I256" s="2" t="str">
        <f>IF(ISNUMBER(SEARCH("f",H256)),"F","G")</f>
        <v>G</v>
      </c>
      <c r="J256" t="str">
        <f>IF(D256="",IF(E256="","",VLOOKUP(E256,licences,7)),VLOOKUP(D256,DOSSARD,6))</f>
        <v>Collège Bois de Locquéran</v>
      </c>
      <c r="K256" t="str">
        <f>IF(D256="","",VLOOKUP(D256,DOSSARD,8))</f>
        <v>Benjamins Mixtes Etablissement</v>
      </c>
      <c r="L256" t="s">
        <v>27</v>
      </c>
      <c r="M256" t="s">
        <v>126</v>
      </c>
      <c r="N256" s="2" t="str">
        <f>IF(D256="",IF(E256="","",IF(VLOOKUP(E256,licences,8)="","",VLOOKUP(E256,licences,8))),IF(VLOOKUP(D256,DOSSARD,7)="","",VLOOKUP(D256,DOSSARD,7)))</f>
        <v>Plouhinec</v>
      </c>
    </row>
    <row r="257" spans="1:14" x14ac:dyDescent="0.3">
      <c r="A257" t="str">
        <f>IF(A252="","",A252+1)</f>
        <v/>
      </c>
      <c r="B257">
        <v>511</v>
      </c>
      <c r="C257" s="3">
        <v>223</v>
      </c>
      <c r="D257">
        <v>1544</v>
      </c>
      <c r="E257" s="2">
        <f>IF(D257="","",VLOOKUP(D257,DOSSARD,9))</f>
        <v>5</v>
      </c>
      <c r="F257" t="str">
        <f>IF(D257="",IF(E257="","",VLOOKUP(E257,licences,3)),VLOOKUP(D257,DOSSARD,2))</f>
        <v>VILAIN</v>
      </c>
      <c r="G257" t="str">
        <f>IF(D257="",IF(E257="","",VLOOKUP(E257,licences,4)),VLOOKUP(D257,DOSSARD,3))</f>
        <v>Arthur</v>
      </c>
      <c r="H257" s="2" t="str">
        <f>IF(D257="",IF(E257="","",VLOOKUP(E257,licences,6)),VLOOKUP(D257,DOSSARD,5))</f>
        <v>BG</v>
      </c>
      <c r="I257" s="2" t="str">
        <f>IF(ISNUMBER(SEARCH("f",H257)),"F","G")</f>
        <v>G</v>
      </c>
      <c r="J257" t="str">
        <f>IF(D257="",IF(E257="","",VLOOKUP(E257,licences,7)),VLOOKUP(D257,DOSSARD,6))</f>
        <v>Collège Bois de Locquéran</v>
      </c>
      <c r="K257" t="str">
        <f>IF(D257="","",VLOOKUP(D257,DOSSARD,8))</f>
        <v>Benjamins Mixtes Etablissement</v>
      </c>
      <c r="L257" t="s">
        <v>27</v>
      </c>
      <c r="M257" t="s">
        <v>126</v>
      </c>
      <c r="N257" s="2" t="str">
        <f>IF(D257="",IF(E257="","",IF(VLOOKUP(E257,licences,8)="","",VLOOKUP(E257,licences,8))),IF(VLOOKUP(D257,DOSSARD,7)="","",VLOOKUP(D257,DOSSARD,7)))</f>
        <v>Plouhinec</v>
      </c>
    </row>
    <row r="258" spans="1:14" x14ac:dyDescent="0.3">
      <c r="C258" s="3"/>
      <c r="E258" s="2"/>
      <c r="H258" s="2"/>
      <c r="I258" s="2"/>
      <c r="N258" s="2"/>
    </row>
    <row r="259" spans="1:14" x14ac:dyDescent="0.3">
      <c r="A259">
        <f>IF(A254="","",A254+1)</f>
        <v>52</v>
      </c>
      <c r="B259">
        <v>511</v>
      </c>
      <c r="C259" s="3">
        <v>89</v>
      </c>
      <c r="D259">
        <v>942</v>
      </c>
      <c r="E259" s="2">
        <f>IF(D259="","",VLOOKUP(D259,DOSSARD,9))</f>
        <v>5</v>
      </c>
      <c r="F259" t="str">
        <f>IF(D259="",IF(E259="","",VLOOKUP(E259,licences,3)),VLOOKUP(D259,DOSSARD,2))</f>
        <v>LEMOINE</v>
      </c>
      <c r="G259" t="str">
        <f>IF(D259="",IF(E259="","",VLOOKUP(E259,licences,4)),VLOOKUP(D259,DOSSARD,3))</f>
        <v>HUGO</v>
      </c>
      <c r="H259" s="2" t="str">
        <f>IF(D259="",IF(E259="","",VLOOKUP(E259,licences,6)),VLOOKUP(D259,DOSSARD,5))</f>
        <v>BG</v>
      </c>
      <c r="I259" s="2" t="str">
        <f>IF(ISNUMBER(SEARCH("f",H259)),"F","G")</f>
        <v>G</v>
      </c>
      <c r="J259" t="str">
        <f>IF(D259="",IF(E259="","",VLOOKUP(E259,licences,7)),VLOOKUP(D259,DOSSARD,6))</f>
        <v>Collège Mescoat</v>
      </c>
      <c r="K259" t="str">
        <f>IF(D259="","",VLOOKUP(D259,DOSSARD,8))</f>
        <v>Benjamins Mixtes Etablissement</v>
      </c>
      <c r="L259" t="s">
        <v>360</v>
      </c>
      <c r="M259" t="s">
        <v>127</v>
      </c>
      <c r="N259" s="2" t="str">
        <f>IF(D259="",IF(E259="","",IF(VLOOKUP(E259,licences,8)="","",VLOOKUP(E259,licences,8))),IF(VLOOKUP(D259,DOSSARD,7)="","",VLOOKUP(D259,DOSSARD,7)))</f>
        <v>Landerneau</v>
      </c>
    </row>
    <row r="260" spans="1:14" x14ac:dyDescent="0.3">
      <c r="A260" t="str">
        <f>IF(A255="","",A255+1)</f>
        <v/>
      </c>
      <c r="B260">
        <v>511</v>
      </c>
      <c r="C260" s="7">
        <v>119</v>
      </c>
      <c r="D260">
        <v>961</v>
      </c>
      <c r="E260" s="2">
        <f>IF(D260="","",VLOOKUP(D260,DOSSARD,9))</f>
        <v>8</v>
      </c>
      <c r="F260" t="str">
        <f>IF(D260="",IF(E260="","",VLOOKUP(E260,licences,3)),VLOOKUP(D260,DOSSARD,2))</f>
        <v>ABILY</v>
      </c>
      <c r="G260" t="str">
        <f>IF(D260="",IF(E260="","",VLOOKUP(E260,licences,4)),VLOOKUP(D260,DOSSARD,3))</f>
        <v>MORINE</v>
      </c>
      <c r="H260" s="2" t="str">
        <f>IF(D260="",IF(E260="","",VLOOKUP(E260,licences,6)),VLOOKUP(D260,DOSSARD,5))</f>
        <v>BF</v>
      </c>
      <c r="I260" s="2" t="str">
        <f>IF(ISNUMBER(SEARCH("f",H260)),"F","G")</f>
        <v>F</v>
      </c>
      <c r="J260" t="str">
        <f>IF(D260="",IF(E260="","",VLOOKUP(E260,licences,7)),VLOOKUP(D260,DOSSARD,6))</f>
        <v>Collège Mescoat</v>
      </c>
      <c r="K260" t="str">
        <f>IF(D260="","",VLOOKUP(D260,DOSSARD,8))</f>
        <v>Benjamins Mixtes Etablissement</v>
      </c>
      <c r="L260" t="s">
        <v>361</v>
      </c>
      <c r="M260" t="s">
        <v>127</v>
      </c>
      <c r="N260" s="2" t="str">
        <f>IF(D260="",IF(E260="","",IF(VLOOKUP(E260,licences,8)="","",VLOOKUP(E260,licences,8))),IF(VLOOKUP(D260,DOSSARD,7)="","",VLOOKUP(D260,DOSSARD,7)))</f>
        <v>Landerneau</v>
      </c>
    </row>
    <row r="261" spans="1:14" x14ac:dyDescent="0.3">
      <c r="A261" t="str">
        <f>IF(A256="","",A256+1)</f>
        <v/>
      </c>
      <c r="B261">
        <v>511</v>
      </c>
      <c r="C261" s="3">
        <v>132</v>
      </c>
      <c r="D261">
        <v>938</v>
      </c>
      <c r="E261" s="2">
        <f>IF(D261="","",VLOOKUP(D261,DOSSARD,9))</f>
        <v>5</v>
      </c>
      <c r="F261" t="str">
        <f>IF(D261="",IF(E261="","",VLOOKUP(E261,licences,3)),VLOOKUP(D261,DOSSARD,2))</f>
        <v>GUILLOU</v>
      </c>
      <c r="G261" t="str">
        <f>IF(D261="",IF(E261="","",VLOOKUP(E261,licences,4)),VLOOKUP(D261,DOSSARD,3))</f>
        <v>Nolhan</v>
      </c>
      <c r="H261" s="2" t="str">
        <f>IF(D261="",IF(E261="","",VLOOKUP(E261,licences,6)),VLOOKUP(D261,DOSSARD,5))</f>
        <v>BG</v>
      </c>
      <c r="I261" s="2" t="str">
        <f>IF(ISNUMBER(SEARCH("f",H261)),"F","G")</f>
        <v>G</v>
      </c>
      <c r="J261" t="str">
        <f>IF(D261="",IF(E261="","",VLOOKUP(E261,licences,7)),VLOOKUP(D261,DOSSARD,6))</f>
        <v>Collège Mescoat</v>
      </c>
      <c r="K261" t="str">
        <f>IF(D261="","",VLOOKUP(D261,DOSSARD,8))</f>
        <v>Benjamins Mixtes Etablissement</v>
      </c>
      <c r="L261" t="s">
        <v>360</v>
      </c>
      <c r="M261" t="s">
        <v>127</v>
      </c>
      <c r="N261" s="2" t="str">
        <f>IF(D261="",IF(E261="","",IF(VLOOKUP(E261,licences,8)="","",VLOOKUP(E261,licences,8))),IF(VLOOKUP(D261,DOSSARD,7)="","",VLOOKUP(D261,DOSSARD,7)))</f>
        <v>Landerneau</v>
      </c>
    </row>
    <row r="262" spans="1:14" x14ac:dyDescent="0.3">
      <c r="A262" t="str">
        <f>IF(A257="","",A257+1)</f>
        <v/>
      </c>
      <c r="B262">
        <v>511</v>
      </c>
      <c r="C262" s="7">
        <v>171</v>
      </c>
      <c r="D262">
        <v>964</v>
      </c>
      <c r="E262" s="2">
        <f>IF(D262="","",VLOOKUP(D262,DOSSARD,9))</f>
        <v>8</v>
      </c>
      <c r="F262" t="str">
        <f>IF(D262="",IF(E262="","",VLOOKUP(E262,licences,3)),VLOOKUP(D262,DOSSARD,2))</f>
        <v>FAUJOUR</v>
      </c>
      <c r="G262" t="str">
        <f>IF(D262="",IF(E262="","",VLOOKUP(E262,licences,4)),VLOOKUP(D262,DOSSARD,3))</f>
        <v>Louise</v>
      </c>
      <c r="H262" s="2" t="str">
        <f>IF(D262="",IF(E262="","",VLOOKUP(E262,licences,6)),VLOOKUP(D262,DOSSARD,5))</f>
        <v>BF</v>
      </c>
      <c r="I262" s="2" t="str">
        <f>IF(ISNUMBER(SEARCH("f",H262)),"F","G")</f>
        <v>F</v>
      </c>
      <c r="J262" t="str">
        <f>IF(D262="",IF(E262="","",VLOOKUP(E262,licences,7)),VLOOKUP(D262,DOSSARD,6))</f>
        <v>Collège Mescoat</v>
      </c>
      <c r="K262" t="str">
        <f>IF(D262="","",VLOOKUP(D262,DOSSARD,8))</f>
        <v>Benjamins Mixtes Etablissement</v>
      </c>
      <c r="L262" t="s">
        <v>360</v>
      </c>
      <c r="M262" t="s">
        <v>127</v>
      </c>
      <c r="N262" s="2" t="str">
        <f>IF(D262="",IF(E262="","",IF(VLOOKUP(E262,licences,8)="","",VLOOKUP(E262,licences,8))),IF(VLOOKUP(D262,DOSSARD,7)="","",VLOOKUP(D262,DOSSARD,7)))</f>
        <v>Landerneau</v>
      </c>
    </row>
    <row r="263" spans="1:14" x14ac:dyDescent="0.3">
      <c r="C263" s="7"/>
      <c r="E263" s="2"/>
      <c r="H263" s="2"/>
      <c r="I263" s="2"/>
      <c r="N263" s="2"/>
    </row>
    <row r="264" spans="1:14" x14ac:dyDescent="0.3">
      <c r="A264">
        <f>IF(A259="","",A259+1)</f>
        <v>53</v>
      </c>
      <c r="B264">
        <v>516</v>
      </c>
      <c r="C264" s="3">
        <v>123</v>
      </c>
      <c r="D264">
        <v>1627</v>
      </c>
      <c r="E264" s="2">
        <f>IF(D264="","",VLOOKUP(D264,DOSSARD,9))</f>
        <v>5</v>
      </c>
      <c r="F264" t="str">
        <f>IF(D264="",IF(E264="","",VLOOKUP(E264,licences,3)),VLOOKUP(D264,DOSSARD,2))</f>
        <v>LEMETAYER</v>
      </c>
      <c r="G264" t="str">
        <f>IF(D264="",IF(E264="","",VLOOKUP(E264,licences,4)),VLOOKUP(D264,DOSSARD,3))</f>
        <v>Camille</v>
      </c>
      <c r="H264" s="2" t="str">
        <f>IF(D264="",IF(E264="","",VLOOKUP(E264,licences,6)),VLOOKUP(D264,DOSSARD,5))</f>
        <v>BG</v>
      </c>
      <c r="I264" s="2" t="str">
        <f>IF(ISNUMBER(SEARCH("f",H264)),"F","G")</f>
        <v>G</v>
      </c>
      <c r="J264" t="str">
        <f>IF(D264="",IF(E264="","",VLOOKUP(E264,licences,7)),VLOOKUP(D264,DOSSARD,6))</f>
        <v>Daubie</v>
      </c>
      <c r="K264" t="str">
        <f>IF(D264="","",VLOOKUP(D264,DOSSARD,8))</f>
        <v>Benjamins Mixtes Etablissement</v>
      </c>
      <c r="L264" t="s">
        <v>362</v>
      </c>
      <c r="M264" t="s">
        <v>363</v>
      </c>
      <c r="N264" s="2" t="str">
        <f>IF(D264="",IF(E264="","",IF(VLOOKUP(E264,licences,8)="","",VLOOKUP(E264,licences,8))),IF(VLOOKUP(D264,DOSSARD,7)="","",VLOOKUP(D264,DOSSARD,7)))</f>
        <v>Plouzané</v>
      </c>
    </row>
    <row r="265" spans="1:14" x14ac:dyDescent="0.3">
      <c r="A265" t="str">
        <f>IF(A260="","",A260+1)</f>
        <v/>
      </c>
      <c r="B265">
        <v>516</v>
      </c>
      <c r="C265" s="3">
        <v>125</v>
      </c>
      <c r="D265">
        <v>1635</v>
      </c>
      <c r="E265" s="2">
        <f>IF(D265="","",VLOOKUP(D265,DOSSARD,9))</f>
        <v>5</v>
      </c>
      <c r="F265" t="str">
        <f>IF(D265="",IF(E265="","",VLOOKUP(E265,licences,3)),VLOOKUP(D265,DOSSARD,2))</f>
        <v>TAÏLE MANIKOM</v>
      </c>
      <c r="G265" t="str">
        <f>IF(D265="",IF(E265="","",VLOOKUP(E265,licences,4)),VLOOKUP(D265,DOSSARD,3))</f>
        <v>Jean Baptiste</v>
      </c>
      <c r="H265" s="2" t="str">
        <f>IF(D265="",IF(E265="","",VLOOKUP(E265,licences,6)),VLOOKUP(D265,DOSSARD,5))</f>
        <v>BG</v>
      </c>
      <c r="I265" s="2" t="str">
        <f>IF(ISNUMBER(SEARCH("f",H265)),"F","G")</f>
        <v>G</v>
      </c>
      <c r="J265" t="str">
        <f>IF(D265="",IF(E265="","",VLOOKUP(E265,licences,7)),VLOOKUP(D265,DOSSARD,6))</f>
        <v>Daubie</v>
      </c>
      <c r="K265" t="str">
        <f>IF(D265="","",VLOOKUP(D265,DOSSARD,8))</f>
        <v>Benjamins Mixtes Etablissement</v>
      </c>
      <c r="L265" t="s">
        <v>362</v>
      </c>
      <c r="M265" t="s">
        <v>363</v>
      </c>
      <c r="N265" s="2" t="str">
        <f>IF(D265="",IF(E265="","",IF(VLOOKUP(E265,licences,8)="","",VLOOKUP(E265,licences,8))),IF(VLOOKUP(D265,DOSSARD,7)="","",VLOOKUP(D265,DOSSARD,7)))</f>
        <v>Plouzané</v>
      </c>
    </row>
    <row r="266" spans="1:14" x14ac:dyDescent="0.3">
      <c r="A266" t="str">
        <f>IF(A261="","",A261+1)</f>
        <v/>
      </c>
      <c r="B266">
        <v>516</v>
      </c>
      <c r="C266" s="7">
        <v>133</v>
      </c>
      <c r="D266">
        <v>1650</v>
      </c>
      <c r="E266" s="2">
        <f>IF(D266="","",VLOOKUP(D266,DOSSARD,9))</f>
        <v>8</v>
      </c>
      <c r="F266" t="str">
        <f>IF(D266="",IF(E266="","",VLOOKUP(E266,licences,3)),VLOOKUP(D266,DOSSARD,2))</f>
        <v>ALBIETZ</v>
      </c>
      <c r="G266" t="str">
        <f>IF(D266="",IF(E266="","",VLOOKUP(E266,licences,4)),VLOOKUP(D266,DOSSARD,3))</f>
        <v>Maeva</v>
      </c>
      <c r="H266" s="2" t="str">
        <f>IF(D266="",IF(E266="","",VLOOKUP(E266,licences,6)),VLOOKUP(D266,DOSSARD,5))</f>
        <v>BF</v>
      </c>
      <c r="I266" s="2" t="str">
        <f>IF(ISNUMBER(SEARCH("f",H266)),"F","G")</f>
        <v>F</v>
      </c>
      <c r="J266" t="str">
        <f>IF(D266="",IF(E266="","",VLOOKUP(E266,licences,7)),VLOOKUP(D266,DOSSARD,6))</f>
        <v>Daubie</v>
      </c>
      <c r="K266" t="str">
        <f>IF(D266="","",VLOOKUP(D266,DOSSARD,8))</f>
        <v>Benjamins Mixtes Etablissement</v>
      </c>
      <c r="L266" t="s">
        <v>288</v>
      </c>
      <c r="M266" t="s">
        <v>128</v>
      </c>
      <c r="N266" s="2" t="str">
        <f>IF(D266="",IF(E266="","",IF(VLOOKUP(E266,licences,8)="","",VLOOKUP(E266,licences,8))),IF(VLOOKUP(D266,DOSSARD,7)="","",VLOOKUP(D266,DOSSARD,7)))</f>
        <v>Plouzané</v>
      </c>
    </row>
    <row r="267" spans="1:14" x14ac:dyDescent="0.3">
      <c r="A267" t="str">
        <f>IF(A262="","",A262+1)</f>
        <v/>
      </c>
      <c r="B267">
        <v>516</v>
      </c>
      <c r="C267" s="7">
        <v>135</v>
      </c>
      <c r="D267">
        <v>1657</v>
      </c>
      <c r="E267" s="2">
        <f>IF(D267="","",VLOOKUP(D267,DOSSARD,9))</f>
        <v>8</v>
      </c>
      <c r="F267" t="str">
        <f>IF(D267="",IF(E267="","",VLOOKUP(E267,licences,3)),VLOOKUP(D267,DOSSARD,2))</f>
        <v>HERGOUARCH</v>
      </c>
      <c r="G267" t="str">
        <f>IF(D267="",IF(E267="","",VLOOKUP(E267,licences,4)),VLOOKUP(D267,DOSSARD,3))</f>
        <v>Maud</v>
      </c>
      <c r="H267" s="2" t="str">
        <f>IF(D267="",IF(E267="","",VLOOKUP(E267,licences,6)),VLOOKUP(D267,DOSSARD,5))</f>
        <v>BF</v>
      </c>
      <c r="I267" s="2" t="str">
        <f>IF(ISNUMBER(SEARCH("f",H267)),"F","G")</f>
        <v>F</v>
      </c>
      <c r="J267" t="str">
        <f>IF(D267="",IF(E267="","",VLOOKUP(E267,licences,7)),VLOOKUP(D267,DOSSARD,6))</f>
        <v>Daubie</v>
      </c>
      <c r="K267" t="str">
        <f>IF(D267="","",VLOOKUP(D267,DOSSARD,8))</f>
        <v>Benjamins Mixtes Etablissement</v>
      </c>
      <c r="L267" t="s">
        <v>286</v>
      </c>
      <c r="M267" t="s">
        <v>128</v>
      </c>
      <c r="N267" s="2" t="str">
        <f>IF(D267="",IF(E267="","",IF(VLOOKUP(E267,licences,8)="","",VLOOKUP(E267,licences,8))),IF(VLOOKUP(D267,DOSSARD,7)="","",VLOOKUP(D267,DOSSARD,7)))</f>
        <v>Plouzané</v>
      </c>
    </row>
    <row r="268" spans="1:14" x14ac:dyDescent="0.3">
      <c r="C268" s="7"/>
      <c r="E268" s="2"/>
      <c r="H268" s="2"/>
      <c r="I268" s="2"/>
      <c r="N268" s="2"/>
    </row>
    <row r="269" spans="1:14" x14ac:dyDescent="0.3">
      <c r="A269">
        <f>IF(A264="","",A264+1)</f>
        <v>54</v>
      </c>
      <c r="B269">
        <v>518</v>
      </c>
      <c r="C269" s="3">
        <v>86</v>
      </c>
      <c r="D269">
        <v>1895</v>
      </c>
      <c r="E269" s="2">
        <f>IF(D269="","",VLOOKUP(D269,DOSSARD,9))</f>
        <v>5</v>
      </c>
      <c r="F269" t="str">
        <f>IF(D269="",IF(E269="","",VLOOKUP(E269,licences,3)),VLOOKUP(D269,DOSSARD,2))</f>
        <v>BOISROBERT</v>
      </c>
      <c r="G269" t="str">
        <f>IF(D269="",IF(E269="","",VLOOKUP(E269,licences,4)),VLOOKUP(D269,DOSSARD,3))</f>
        <v>Marin</v>
      </c>
      <c r="H269" s="2" t="str">
        <f>IF(D269="",IF(E269="","",VLOOKUP(E269,licences,6)),VLOOKUP(D269,DOSSARD,5))</f>
        <v>BG</v>
      </c>
      <c r="I269" s="2" t="str">
        <f>IF(ISNUMBER(SEARCH("f",H269)),"F","G")</f>
        <v>G</v>
      </c>
      <c r="J269" t="str">
        <f>IF(D269="",IF(E269="","",VLOOKUP(E269,licences,7)),VLOOKUP(D269,DOSSARD,6))</f>
        <v>Collège Diwan Jakez Riou</v>
      </c>
      <c r="K269" t="str">
        <f>IF(D269="","",VLOOKUP(D269,DOSSARD,8))</f>
        <v>Benjamins Mixtes Etablissement</v>
      </c>
      <c r="L269" t="s">
        <v>163</v>
      </c>
      <c r="M269" t="s">
        <v>295</v>
      </c>
      <c r="N269" s="2" t="str">
        <f>IF(D269="",IF(E269="","",IF(VLOOKUP(E269,licences,8)="","",VLOOKUP(E269,licences,8))),IF(VLOOKUP(D269,DOSSARD,7)="","",VLOOKUP(D269,DOSSARD,7)))</f>
        <v>Quimper</v>
      </c>
    </row>
    <row r="270" spans="1:14" x14ac:dyDescent="0.3">
      <c r="A270" t="str">
        <f>IF(A265="","",A265+1)</f>
        <v/>
      </c>
      <c r="B270">
        <v>518</v>
      </c>
      <c r="C270" s="3">
        <v>111</v>
      </c>
      <c r="D270">
        <v>1898</v>
      </c>
      <c r="E270" s="2">
        <f>IF(D270="","",VLOOKUP(D270,DOSSARD,9))</f>
        <v>5</v>
      </c>
      <c r="F270" t="str">
        <f>IF(D270="",IF(E270="","",VLOOKUP(E270,licences,3)),VLOOKUP(D270,DOSSARD,2))</f>
        <v>KERNEIS</v>
      </c>
      <c r="G270" t="str">
        <f>IF(D270="",IF(E270="","",VLOOKUP(E270,licences,4)),VLOOKUP(D270,DOSSARD,3))</f>
        <v>Malo</v>
      </c>
      <c r="H270" s="2" t="str">
        <f>IF(D270="",IF(E270="","",VLOOKUP(E270,licences,6)),VLOOKUP(D270,DOSSARD,5))</f>
        <v>BG</v>
      </c>
      <c r="I270" s="2" t="str">
        <f>IF(ISNUMBER(SEARCH("f",H270)),"F","G")</f>
        <v>G</v>
      </c>
      <c r="J270" t="str">
        <f>IF(D270="",IF(E270="","",VLOOKUP(E270,licences,7)),VLOOKUP(D270,DOSSARD,6))</f>
        <v>Collège Diwan Jakez Riou</v>
      </c>
      <c r="K270" t="str">
        <f>IF(D270="","",VLOOKUP(D270,DOSSARD,8))</f>
        <v>Benjamins Mixtes Etablissement</v>
      </c>
      <c r="L270" t="s">
        <v>163</v>
      </c>
      <c r="M270" t="s">
        <v>295</v>
      </c>
      <c r="N270" s="2" t="str">
        <f>IF(D270="",IF(E270="","",IF(VLOOKUP(E270,licences,8)="","",VLOOKUP(E270,licences,8))),IF(VLOOKUP(D270,DOSSARD,7)="","",VLOOKUP(D270,DOSSARD,7)))</f>
        <v>Quimper</v>
      </c>
    </row>
    <row r="271" spans="1:14" x14ac:dyDescent="0.3">
      <c r="A271" t="str">
        <f>IF(A266="","",A266+1)</f>
        <v/>
      </c>
      <c r="B271">
        <v>518</v>
      </c>
      <c r="C271" s="7">
        <v>146</v>
      </c>
      <c r="D271">
        <v>1899</v>
      </c>
      <c r="E271" s="2">
        <f>IF(D271="","",VLOOKUP(D271,DOSSARD,9))</f>
        <v>8</v>
      </c>
      <c r="F271" t="str">
        <f>IF(D271="",IF(E271="","",VLOOKUP(E271,licences,3)),VLOOKUP(D271,DOSSARD,2))</f>
        <v>GABLIN</v>
      </c>
      <c r="G271" t="str">
        <f>IF(D271="",IF(E271="","",VLOOKUP(E271,licences,4)),VLOOKUP(D271,DOSSARD,3))</f>
        <v>Joana</v>
      </c>
      <c r="H271" s="2" t="str">
        <f>IF(D271="",IF(E271="","",VLOOKUP(E271,licences,6)),VLOOKUP(D271,DOSSARD,5))</f>
        <v>BF</v>
      </c>
      <c r="I271" s="2" t="str">
        <f>IF(ISNUMBER(SEARCH("f",H271)),"F","G")</f>
        <v>F</v>
      </c>
      <c r="J271" t="str">
        <f>IF(D271="",IF(E271="","",VLOOKUP(E271,licences,7)),VLOOKUP(D271,DOSSARD,6))</f>
        <v>Collège Diwan Jakez Riou</v>
      </c>
      <c r="K271" t="str">
        <f>IF(D271="","",VLOOKUP(D271,DOSSARD,8))</f>
        <v>Benjamins Mixtes Etablissement</v>
      </c>
      <c r="L271" t="s">
        <v>163</v>
      </c>
      <c r="M271" t="s">
        <v>295</v>
      </c>
      <c r="N271" s="2" t="str">
        <f>IF(D271="",IF(E271="","",IF(VLOOKUP(E271,licences,8)="","",VLOOKUP(E271,licences,8))),IF(VLOOKUP(D271,DOSSARD,7)="","",VLOOKUP(D271,DOSSARD,7)))</f>
        <v>Quimper</v>
      </c>
    </row>
    <row r="272" spans="1:14" x14ac:dyDescent="0.3">
      <c r="A272" t="str">
        <f>IF(A267="","",A267+1)</f>
        <v/>
      </c>
      <c r="B272">
        <v>518</v>
      </c>
      <c r="C272" s="7">
        <v>175</v>
      </c>
      <c r="D272">
        <v>1900</v>
      </c>
      <c r="E272" s="2">
        <f>IF(D272="","",VLOOKUP(D272,DOSSARD,9))</f>
        <v>8</v>
      </c>
      <c r="F272" t="str">
        <f>IF(D272="",IF(E272="","",VLOOKUP(E272,licences,3)),VLOOKUP(D272,DOSSARD,2))</f>
        <v>JEZEQUEL</v>
      </c>
      <c r="G272" t="str">
        <f>IF(D272="",IF(E272="","",VLOOKUP(E272,licences,4)),VLOOKUP(D272,DOSSARD,3))</f>
        <v>Lisa</v>
      </c>
      <c r="H272" s="2" t="str">
        <f>IF(D272="",IF(E272="","",VLOOKUP(E272,licences,6)),VLOOKUP(D272,DOSSARD,5))</f>
        <v>BF</v>
      </c>
      <c r="I272" s="2" t="str">
        <f>IF(ISNUMBER(SEARCH("f",H272)),"F","G")</f>
        <v>F</v>
      </c>
      <c r="J272" t="str">
        <f>IF(D272="",IF(E272="","",VLOOKUP(E272,licences,7)),VLOOKUP(D272,DOSSARD,6))</f>
        <v>Collège Diwan Jakez Riou</v>
      </c>
      <c r="K272" t="str">
        <f>IF(D272="","",VLOOKUP(D272,DOSSARD,8))</f>
        <v>Benjamins Mixtes Etablissement</v>
      </c>
      <c r="L272" t="s">
        <v>163</v>
      </c>
      <c r="M272" t="s">
        <v>295</v>
      </c>
      <c r="N272" s="2" t="str">
        <f>IF(D272="",IF(E272="","",IF(VLOOKUP(E272,licences,8)="","",VLOOKUP(E272,licences,8))),IF(VLOOKUP(D272,DOSSARD,7)="","",VLOOKUP(D272,DOSSARD,7)))</f>
        <v>Quimper</v>
      </c>
    </row>
    <row r="273" spans="1:14" x14ac:dyDescent="0.3">
      <c r="C273" s="7"/>
      <c r="E273" s="2"/>
      <c r="H273" s="2"/>
      <c r="I273" s="2"/>
      <c r="N273" s="2"/>
    </row>
    <row r="274" spans="1:14" x14ac:dyDescent="0.3">
      <c r="A274">
        <f>IF(A269="","",A269+1)</f>
        <v>55</v>
      </c>
      <c r="B274">
        <v>537</v>
      </c>
      <c r="C274" s="7">
        <v>89</v>
      </c>
      <c r="D274">
        <v>1816</v>
      </c>
      <c r="E274" s="9">
        <f>IF(D274="","",VLOOKUP(D274,DOSSARD,9))</f>
        <v>8</v>
      </c>
      <c r="F274" s="8" t="str">
        <f>IF(D274="",IF(E274="","",VLOOKUP(E274,licences,3)),VLOOKUP(D274,DOSSARD,2))</f>
        <v>JEGOU</v>
      </c>
      <c r="G274" s="8" t="str">
        <f>IF(D274="",IF(E274="","",VLOOKUP(E274,licences,4)),VLOOKUP(D274,DOSSARD,3))</f>
        <v>JULIETTE</v>
      </c>
      <c r="H274" s="9" t="str">
        <f>IF(D274="",IF(E274="","",VLOOKUP(E274,licences,6)),VLOOKUP(D274,DOSSARD,5))</f>
        <v>BF</v>
      </c>
      <c r="I274" s="9" t="str">
        <f>IF(ISNUMBER(SEARCH("f",H274)),"F","G")</f>
        <v>F</v>
      </c>
      <c r="J274" s="8" t="str">
        <f>IF(D274="",IF(E274="","",VLOOKUP(E274,licences,7)),VLOOKUP(D274,DOSSARD,6))</f>
        <v>Collège Laënnec</v>
      </c>
      <c r="K274" s="8" t="str">
        <f>IF(D274="","",VLOOKUP(D274,DOSSARD,8))</f>
        <v>Benjamins Mixtes Etablissement</v>
      </c>
      <c r="L274" t="s">
        <v>364</v>
      </c>
      <c r="M274" t="s">
        <v>132</v>
      </c>
      <c r="N274" s="2" t="str">
        <f>IF(D274="",IF(E274="","",IF(VLOOKUP(E274,licences,8)="","",VLOOKUP(E274,licences,8))),IF(VLOOKUP(D274,DOSSARD,7)="","",VLOOKUP(D274,DOSSARD,7)))</f>
        <v>Pont-l'Abbé</v>
      </c>
    </row>
    <row r="275" spans="1:14" x14ac:dyDescent="0.3">
      <c r="A275" t="str">
        <f>IF(A270="","",A270+1)</f>
        <v/>
      </c>
      <c r="B275">
        <v>537</v>
      </c>
      <c r="C275" s="7">
        <v>120</v>
      </c>
      <c r="D275">
        <v>1814</v>
      </c>
      <c r="E275" s="9">
        <f>IF(D275="","",VLOOKUP(D275,DOSSARD,9))</f>
        <v>8</v>
      </c>
      <c r="F275" s="8" t="str">
        <f>IF(D275="",IF(E275="","",VLOOKUP(E275,licences,3)),VLOOKUP(D275,DOSSARD,2))</f>
        <v>GIANNINI</v>
      </c>
      <c r="G275" s="8" t="str">
        <f>IF(D275="",IF(E275="","",VLOOKUP(E275,licences,4)),VLOOKUP(D275,DOSSARD,3))</f>
        <v>CLARA</v>
      </c>
      <c r="H275" s="9" t="str">
        <f>IF(D275="",IF(E275="","",VLOOKUP(E275,licences,6)),VLOOKUP(D275,DOSSARD,5))</f>
        <v>BF</v>
      </c>
      <c r="I275" s="9" t="str">
        <f>IF(ISNUMBER(SEARCH("f",H275)),"F","G")</f>
        <v>F</v>
      </c>
      <c r="J275" s="8" t="str">
        <f>IF(D275="",IF(E275="","",VLOOKUP(E275,licences,7)),VLOOKUP(D275,DOSSARD,6))</f>
        <v>Collège Laënnec</v>
      </c>
      <c r="K275" s="8" t="str">
        <f>IF(D275="","",VLOOKUP(D275,DOSSARD,8))</f>
        <v>Benjamins Mixtes Etablissement</v>
      </c>
      <c r="L275" t="s">
        <v>18</v>
      </c>
      <c r="M275" t="s">
        <v>132</v>
      </c>
      <c r="N275" s="2" t="str">
        <f>IF(D275="",IF(E275="","",IF(VLOOKUP(E275,licences,8)="","",VLOOKUP(E275,licences,8))),IF(VLOOKUP(D275,DOSSARD,7)="","",VLOOKUP(D275,DOSSARD,7)))</f>
        <v>Pont-l'Abbé</v>
      </c>
    </row>
    <row r="276" spans="1:14" x14ac:dyDescent="0.3">
      <c r="A276" t="str">
        <f>IF(A271="","",A271+1)</f>
        <v/>
      </c>
      <c r="B276">
        <v>537</v>
      </c>
      <c r="C276" s="3">
        <v>151</v>
      </c>
      <c r="D276">
        <v>1785</v>
      </c>
      <c r="E276" s="2">
        <f>IF(D276="","",VLOOKUP(D276,DOSSARD,9))</f>
        <v>5</v>
      </c>
      <c r="F276" t="str">
        <f>IF(D276="",IF(E276="","",VLOOKUP(E276,licences,3)),VLOOKUP(D276,DOSSARD,2))</f>
        <v>GUERPILLON PEREZ</v>
      </c>
      <c r="G276" t="str">
        <f>IF(D276="",IF(E276="","",VLOOKUP(E276,licences,4)),VLOOKUP(D276,DOSSARD,3))</f>
        <v>ANTOINE</v>
      </c>
      <c r="H276" s="2" t="str">
        <f>IF(D276="",IF(E276="","",VLOOKUP(E276,licences,6)),VLOOKUP(D276,DOSSARD,5))</f>
        <v>BG</v>
      </c>
      <c r="I276" s="2" t="str">
        <f>IF(ISNUMBER(SEARCH("f",H276)),"F","G")</f>
        <v>G</v>
      </c>
      <c r="J276" t="str">
        <f>IF(D276="",IF(E276="","",VLOOKUP(E276,licences,7)),VLOOKUP(D276,DOSSARD,6))</f>
        <v>Collège Laënnec</v>
      </c>
      <c r="K276" t="str">
        <f>IF(D276="","",VLOOKUP(D276,DOSSARD,8))</f>
        <v>Benjamins Mixtes Etablissement</v>
      </c>
      <c r="L276" t="s">
        <v>365</v>
      </c>
      <c r="M276" t="s">
        <v>132</v>
      </c>
      <c r="N276" s="2" t="str">
        <f>IF(D276="",IF(E276="","",IF(VLOOKUP(E276,licences,8)="","",VLOOKUP(E276,licences,8))),IF(VLOOKUP(D276,DOSSARD,7)="","",VLOOKUP(D276,DOSSARD,7)))</f>
        <v>Pont-l'Abbé</v>
      </c>
    </row>
    <row r="277" spans="1:14" x14ac:dyDescent="0.3">
      <c r="A277" t="str">
        <f>IF(A272="","",A272+1)</f>
        <v/>
      </c>
      <c r="B277">
        <v>537</v>
      </c>
      <c r="C277" s="3">
        <v>177</v>
      </c>
      <c r="D277">
        <v>1789</v>
      </c>
      <c r="E277" s="2">
        <f>IF(D277="","",VLOOKUP(D277,DOSSARD,9))</f>
        <v>5</v>
      </c>
      <c r="F277" t="str">
        <f>IF(D277="",IF(E277="","",VLOOKUP(E277,licences,3)),VLOOKUP(D277,DOSSARD,2))</f>
        <v>LE BRETON</v>
      </c>
      <c r="G277" t="str">
        <f>IF(D277="",IF(E277="","",VLOOKUP(E277,licences,4)),VLOOKUP(D277,DOSSARD,3))</f>
        <v>Léo</v>
      </c>
      <c r="H277" s="2" t="str">
        <f>IF(D277="",IF(E277="","",VLOOKUP(E277,licences,6)),VLOOKUP(D277,DOSSARD,5))</f>
        <v>BG</v>
      </c>
      <c r="I277" s="2" t="str">
        <f>IF(ISNUMBER(SEARCH("f",H277)),"F","G")</f>
        <v>G</v>
      </c>
      <c r="J277" t="str">
        <f>IF(D277="",IF(E277="","",VLOOKUP(E277,licences,7)),VLOOKUP(D277,DOSSARD,6))</f>
        <v>Collège Laënnec</v>
      </c>
      <c r="K277" t="str">
        <f>IF(D277="","",VLOOKUP(D277,DOSSARD,8))</f>
        <v>Benjamins Mixtes Etablissement</v>
      </c>
      <c r="L277" t="s">
        <v>366</v>
      </c>
      <c r="M277" t="s">
        <v>132</v>
      </c>
      <c r="N277" s="2" t="str">
        <f>IF(D277="",IF(E277="","",IF(VLOOKUP(E277,licences,8)="","",VLOOKUP(E277,licences,8))),IF(VLOOKUP(D277,DOSSARD,7)="","",VLOOKUP(D277,DOSSARD,7)))</f>
        <v>Pont-l'Abbé</v>
      </c>
    </row>
    <row r="278" spans="1:14" x14ac:dyDescent="0.3">
      <c r="C278" s="3"/>
      <c r="E278" s="2"/>
      <c r="H278" s="2"/>
      <c r="I278" s="2"/>
      <c r="N278" s="2"/>
    </row>
    <row r="279" spans="1:14" x14ac:dyDescent="0.3">
      <c r="A279">
        <f>IF(A274="","",A274+1)</f>
        <v>56</v>
      </c>
      <c r="B279">
        <v>566</v>
      </c>
      <c r="C279" s="7">
        <v>57</v>
      </c>
      <c r="D279">
        <v>14</v>
      </c>
      <c r="E279" s="2">
        <f>IF(D279="","",VLOOKUP(D279,DOSSARD,9))</f>
        <v>8</v>
      </c>
      <c r="F279" t="str">
        <f>IF(D279="",IF(E279="","",VLOOKUP(E279,licences,3)),VLOOKUP(D279,DOSSARD,2))</f>
        <v>KERVAON</v>
      </c>
      <c r="G279" t="str">
        <f>IF(D279="",IF(E279="","",VLOOKUP(E279,licences,4)),VLOOKUP(D279,DOSSARD,3))</f>
        <v>LILA ROSE</v>
      </c>
      <c r="H279" s="2" t="str">
        <f>IF(D279="",IF(E279="","",VLOOKUP(E279,licences,6)),VLOOKUP(D279,DOSSARD,5))</f>
        <v>BF</v>
      </c>
      <c r="I279" s="2" t="str">
        <f>IF(ISNUMBER(SEARCH("f",H279)),"F","G")</f>
        <v>F</v>
      </c>
      <c r="J279" t="str">
        <f>IF(D279="",IF(E279="","",VLOOKUP(E279,licences,7)),VLOOKUP(D279,DOSSARD,6))</f>
        <v>Collège Jean Jaurès</v>
      </c>
      <c r="K279" t="str">
        <f>IF(D279="","",VLOOKUP(D279,DOSSARD,8))</f>
        <v>Benjamins Mixtes Etablissement</v>
      </c>
      <c r="L279" t="s">
        <v>337</v>
      </c>
      <c r="M279" t="s">
        <v>132</v>
      </c>
      <c r="N279" s="2" t="str">
        <f>IF(D279="",IF(E279="","",IF(VLOOKUP(E279,licences,8)="","",VLOOKUP(E279,licences,8))),IF(VLOOKUP(D279,DOSSARD,7)="","",VLOOKUP(D279,DOSSARD,7)))</f>
        <v>Bannalec</v>
      </c>
    </row>
    <row r="280" spans="1:14" x14ac:dyDescent="0.3">
      <c r="A280" t="str">
        <f>IF(A275="","",A275+1)</f>
        <v/>
      </c>
      <c r="B280">
        <v>566</v>
      </c>
      <c r="C280" s="7">
        <v>94</v>
      </c>
      <c r="D280">
        <v>17</v>
      </c>
      <c r="E280" s="2">
        <f>IF(D280="","",VLOOKUP(D280,DOSSARD,9))</f>
        <v>8</v>
      </c>
      <c r="F280" t="str">
        <f>IF(D280="",IF(E280="","",VLOOKUP(E280,licences,3)),VLOOKUP(D280,DOSSARD,2))</f>
        <v>MASSON</v>
      </c>
      <c r="G280" t="str">
        <f>IF(D280="",IF(E280="","",VLOOKUP(E280,licences,4)),VLOOKUP(D280,DOSSARD,3))</f>
        <v>PAULINE</v>
      </c>
      <c r="H280" s="2" t="str">
        <f>IF(D280="",IF(E280="","",VLOOKUP(E280,licences,6)),VLOOKUP(D280,DOSSARD,5))</f>
        <v>BF</v>
      </c>
      <c r="I280" s="2" t="str">
        <f>IF(ISNUMBER(SEARCH("f",H280)),"F","G")</f>
        <v>F</v>
      </c>
      <c r="J280" t="str">
        <f>IF(D280="",IF(E280="","",VLOOKUP(E280,licences,7)),VLOOKUP(D280,DOSSARD,6))</f>
        <v>Collège Jean Jaurès</v>
      </c>
      <c r="K280" t="str">
        <f>IF(D280="","",VLOOKUP(D280,DOSSARD,8))</f>
        <v>Benjamins Mixtes Etablissement</v>
      </c>
      <c r="L280" t="s">
        <v>337</v>
      </c>
      <c r="M280" t="s">
        <v>132</v>
      </c>
      <c r="N280" s="2" t="str">
        <f>IF(D280="",IF(E280="","",IF(VLOOKUP(E280,licences,8)="","",VLOOKUP(E280,licences,8))),IF(VLOOKUP(D280,DOSSARD,7)="","",VLOOKUP(D280,DOSSARD,7)))</f>
        <v>Bannalec</v>
      </c>
    </row>
    <row r="281" spans="1:14" x14ac:dyDescent="0.3">
      <c r="A281" t="str">
        <f>IF(A276="","",A276+1)</f>
        <v/>
      </c>
      <c r="B281">
        <v>566</v>
      </c>
      <c r="C281" s="3">
        <v>207</v>
      </c>
      <c r="D281">
        <v>9</v>
      </c>
      <c r="E281" s="2">
        <f>IF(D281="","",VLOOKUP(D281,DOSSARD,9))</f>
        <v>5</v>
      </c>
      <c r="F281" t="str">
        <f>IF(D281="",IF(E281="","",VLOOKUP(E281,licences,3)),VLOOKUP(D281,DOSSARD,2))</f>
        <v>PIOT</v>
      </c>
      <c r="G281" t="str">
        <f>IF(D281="",IF(E281="","",VLOOKUP(E281,licences,4)),VLOOKUP(D281,DOSSARD,3))</f>
        <v>Jérémy</v>
      </c>
      <c r="H281" s="2" t="str">
        <f>IF(D281="",IF(E281="","",VLOOKUP(E281,licences,6)),VLOOKUP(D281,DOSSARD,5))</f>
        <v>BG</v>
      </c>
      <c r="I281" s="2" t="str">
        <f>IF(ISNUMBER(SEARCH("f",H281)),"F","G")</f>
        <v>G</v>
      </c>
      <c r="J281" t="str">
        <f>IF(D281="",IF(E281="","",VLOOKUP(E281,licences,7)),VLOOKUP(D281,DOSSARD,6))</f>
        <v>Collège Jean Jaurès</v>
      </c>
      <c r="K281" t="str">
        <f>IF(D281="","",VLOOKUP(D281,DOSSARD,8))</f>
        <v>Benjamins Mixtes Etablissement</v>
      </c>
      <c r="L281" t="s">
        <v>303</v>
      </c>
      <c r="M281" t="s">
        <v>135</v>
      </c>
      <c r="N281" s="2" t="str">
        <f>IF(D281="",IF(E281="","",IF(VLOOKUP(E281,licences,8)="","",VLOOKUP(E281,licences,8))),IF(VLOOKUP(D281,DOSSARD,7)="","",VLOOKUP(D281,DOSSARD,7)))</f>
        <v>Bannalec</v>
      </c>
    </row>
    <row r="282" spans="1:14" x14ac:dyDescent="0.3">
      <c r="A282" t="str">
        <f>IF(A277="","",A277+1)</f>
        <v/>
      </c>
      <c r="B282">
        <v>566</v>
      </c>
      <c r="C282" s="3">
        <v>208</v>
      </c>
      <c r="D282">
        <v>11</v>
      </c>
      <c r="E282" s="2">
        <f>IF(D282="","",VLOOKUP(D282,DOSSARD,9))</f>
        <v>5</v>
      </c>
      <c r="F282" t="str">
        <f>IF(D282="",IF(E282="","",VLOOKUP(E282,licences,3)),VLOOKUP(D282,DOSSARD,2))</f>
        <v>VIVIEN-SINIC</v>
      </c>
      <c r="G282" t="str">
        <f>IF(D282="",IF(E282="","",VLOOKUP(E282,licences,4)),VLOOKUP(D282,DOSSARD,3))</f>
        <v>Enzo</v>
      </c>
      <c r="H282" s="2" t="str">
        <f>IF(D282="",IF(E282="","",VLOOKUP(E282,licences,6)),VLOOKUP(D282,DOSSARD,5))</f>
        <v>BG</v>
      </c>
      <c r="I282" s="2" t="str">
        <f>IF(ISNUMBER(SEARCH("f",H282)),"F","G")</f>
        <v>G</v>
      </c>
      <c r="J282" t="str">
        <f>IF(D282="",IF(E282="","",VLOOKUP(E282,licences,7)),VLOOKUP(D282,DOSSARD,6))</f>
        <v>Collège Jean Jaurès</v>
      </c>
      <c r="K282" t="str">
        <f>IF(D282="","",VLOOKUP(D282,DOSSARD,8))</f>
        <v>Benjamins Mixtes Etablissement</v>
      </c>
      <c r="L282" t="s">
        <v>303</v>
      </c>
      <c r="M282" t="s">
        <v>135</v>
      </c>
      <c r="N282" s="2" t="str">
        <f>IF(D282="",IF(E282="","",IF(VLOOKUP(E282,licences,8)="","",VLOOKUP(E282,licences,8))),IF(VLOOKUP(D282,DOSSARD,7)="","",VLOOKUP(D282,DOSSARD,7)))</f>
        <v>Bannalec</v>
      </c>
    </row>
    <row r="283" spans="1:14" x14ac:dyDescent="0.3">
      <c r="C283" s="3"/>
      <c r="E283" s="2"/>
      <c r="H283" s="2"/>
      <c r="I283" s="2"/>
      <c r="N283" s="2"/>
    </row>
    <row r="284" spans="1:14" x14ac:dyDescent="0.3">
      <c r="A284">
        <f>IF(A279="","",A279+1)</f>
        <v>57</v>
      </c>
      <c r="B284">
        <v>591</v>
      </c>
      <c r="C284" s="7">
        <v>78</v>
      </c>
      <c r="D284">
        <v>495</v>
      </c>
      <c r="E284" s="9">
        <f>IF(D284="","",VLOOKUP(D284,DOSSARD,9))</f>
        <v>8</v>
      </c>
      <c r="F284" s="8" t="str">
        <f>IF(D284="",IF(E284="","",VLOOKUP(E284,licences,3)),VLOOKUP(D284,DOSSARD,2))</f>
        <v>EDDI</v>
      </c>
      <c r="G284" s="8" t="str">
        <f>IF(D284="",IF(E284="","",VLOOKUP(E284,licences,4)),VLOOKUP(D284,DOSSARD,3))</f>
        <v>Juliette</v>
      </c>
      <c r="H284" s="9" t="str">
        <f>IF(D284="",IF(E284="","",VLOOKUP(E284,licences,6)),VLOOKUP(D284,DOSSARD,5))</f>
        <v>BF</v>
      </c>
      <c r="I284" s="9" t="str">
        <f>IF(ISNUMBER(SEARCH("f",H284)),"F","G")</f>
        <v>F</v>
      </c>
      <c r="J284" s="8" t="str">
        <f>IF(D284="",IF(E284="","",VLOOKUP(E284,licences,7)),VLOOKUP(D284,DOSSARD,6))</f>
        <v>Collège Alain</v>
      </c>
      <c r="K284" s="8" t="str">
        <f>IF(D284="","",VLOOKUP(D284,DOSSARD,8))</f>
        <v>Benjamins Mixtes Etablissement</v>
      </c>
      <c r="L284" t="s">
        <v>341</v>
      </c>
      <c r="M284" t="s">
        <v>135</v>
      </c>
      <c r="N284" s="2" t="str">
        <f>IF(D284="",IF(E284="","",IF(VLOOKUP(E284,licences,8)="","",VLOOKUP(E284,licences,8))),IF(VLOOKUP(D284,DOSSARD,7)="","",VLOOKUP(D284,DOSSARD,7)))</f>
        <v>Crozon</v>
      </c>
    </row>
    <row r="285" spans="1:14" x14ac:dyDescent="0.3">
      <c r="A285" t="str">
        <f>IF(A280="","",A280+1)</f>
        <v/>
      </c>
      <c r="B285">
        <v>591</v>
      </c>
      <c r="C285" s="7">
        <v>103</v>
      </c>
      <c r="D285">
        <v>504</v>
      </c>
      <c r="E285" s="9">
        <f>IF(D285="","",VLOOKUP(D285,DOSSARD,9))</f>
        <v>8</v>
      </c>
      <c r="F285" s="8" t="str">
        <f>IF(D285="",IF(E285="","",VLOOKUP(E285,licences,3)),VLOOKUP(D285,DOSSARD,2))</f>
        <v>RAOULT</v>
      </c>
      <c r="G285" s="8" t="str">
        <f>IF(D285="",IF(E285="","",VLOOKUP(E285,licences,4)),VLOOKUP(D285,DOSSARD,3))</f>
        <v>Bérénice</v>
      </c>
      <c r="H285" s="9" t="str">
        <f>IF(D285="",IF(E285="","",VLOOKUP(E285,licences,6)),VLOOKUP(D285,DOSSARD,5))</f>
        <v>BF</v>
      </c>
      <c r="I285" s="9" t="str">
        <f>IF(ISNUMBER(SEARCH("f",H285)),"F","G")</f>
        <v>F</v>
      </c>
      <c r="J285" s="8" t="str">
        <f>IF(D285="",IF(E285="","",VLOOKUP(E285,licences,7)),VLOOKUP(D285,DOSSARD,6))</f>
        <v>Collège Alain</v>
      </c>
      <c r="K285" s="8" t="str">
        <f>IF(D285="","",VLOOKUP(D285,DOSSARD,8))</f>
        <v>Benjamins Mixtes Etablissement</v>
      </c>
      <c r="L285" t="s">
        <v>367</v>
      </c>
      <c r="M285" t="s">
        <v>135</v>
      </c>
      <c r="N285" s="2" t="str">
        <f>IF(D285="",IF(E285="","",IF(VLOOKUP(E285,licences,8)="","",VLOOKUP(E285,licences,8))),IF(VLOOKUP(D285,DOSSARD,7)="","",VLOOKUP(D285,DOSSARD,7)))</f>
        <v>Crozon</v>
      </c>
    </row>
    <row r="286" spans="1:14" x14ac:dyDescent="0.3">
      <c r="A286" t="str">
        <f>IF(A281="","",A281+1)</f>
        <v/>
      </c>
      <c r="B286">
        <v>591</v>
      </c>
      <c r="C286" s="3">
        <v>204</v>
      </c>
      <c r="D286">
        <v>477</v>
      </c>
      <c r="E286" s="9">
        <f>IF(D286="","",VLOOKUP(D286,DOSSARD,9))</f>
        <v>5</v>
      </c>
      <c r="F286" s="8" t="str">
        <f>IF(D286="",IF(E286="","",VLOOKUP(E286,licences,3)),VLOOKUP(D286,DOSSARD,2))</f>
        <v>TOUFLAN</v>
      </c>
      <c r="G286" s="8" t="str">
        <f>IF(D286="",IF(E286="","",VLOOKUP(E286,licences,4)),VLOOKUP(D286,DOSSARD,3))</f>
        <v>Gauthier</v>
      </c>
      <c r="H286" s="9" t="str">
        <f>IF(D286="",IF(E286="","",VLOOKUP(E286,licences,6)),VLOOKUP(D286,DOSSARD,5))</f>
        <v>BG</v>
      </c>
      <c r="I286" s="9" t="str">
        <f>IF(ISNUMBER(SEARCH("f",H286)),"F","G")</f>
        <v>G</v>
      </c>
      <c r="J286" s="8" t="str">
        <f>IF(D286="",IF(E286="","",VLOOKUP(E286,licences,7)),VLOOKUP(D286,DOSSARD,6))</f>
        <v>Collège Alain</v>
      </c>
      <c r="K286" s="8" t="str">
        <f>IF(D286="","",VLOOKUP(D286,DOSSARD,8))</f>
        <v>Benjamins Mixtes Etablissement</v>
      </c>
      <c r="L286" t="s">
        <v>368</v>
      </c>
      <c r="M286" t="s">
        <v>135</v>
      </c>
      <c r="N286" s="2" t="str">
        <f>IF(D286="",IF(E286="","",IF(VLOOKUP(E286,licences,8)="","",VLOOKUP(E286,licences,8))),IF(VLOOKUP(D286,DOSSARD,7)="","",VLOOKUP(D286,DOSSARD,7)))</f>
        <v>Crozon</v>
      </c>
    </row>
    <row r="287" spans="1:14" x14ac:dyDescent="0.3">
      <c r="A287" t="str">
        <f>IF(A282="","",A282+1)</f>
        <v/>
      </c>
      <c r="B287">
        <v>591</v>
      </c>
      <c r="C287" s="3">
        <v>206</v>
      </c>
      <c r="D287">
        <v>475</v>
      </c>
      <c r="E287" s="9">
        <f>IF(D287="","",VLOOKUP(D287,DOSSARD,9))</f>
        <v>5</v>
      </c>
      <c r="F287" s="8" t="str">
        <f>IF(D287="",IF(E287="","",VLOOKUP(E287,licences,3)),VLOOKUP(D287,DOSSARD,2))</f>
        <v>MENESGUEN</v>
      </c>
      <c r="G287" s="8" t="str">
        <f>IF(D287="",IF(E287="","",VLOOKUP(E287,licences,4)),VLOOKUP(D287,DOSSARD,3))</f>
        <v>Nolan</v>
      </c>
      <c r="H287" s="9" t="str">
        <f>IF(D287="",IF(E287="","",VLOOKUP(E287,licences,6)),VLOOKUP(D287,DOSSARD,5))</f>
        <v>BG</v>
      </c>
      <c r="I287" s="9" t="str">
        <f>IF(ISNUMBER(SEARCH("f",H287)),"F","G")</f>
        <v>G</v>
      </c>
      <c r="J287" s="8" t="str">
        <f>IF(D287="",IF(E287="","",VLOOKUP(E287,licences,7)),VLOOKUP(D287,DOSSARD,6))</f>
        <v>Collège Alain</v>
      </c>
      <c r="K287" s="8" t="str">
        <f>IF(D287="","",VLOOKUP(D287,DOSSARD,8))</f>
        <v>Benjamins Mixtes Etablissement</v>
      </c>
      <c r="L287" t="s">
        <v>369</v>
      </c>
      <c r="M287" t="s">
        <v>135</v>
      </c>
      <c r="N287" s="2" t="str">
        <f>IF(D287="",IF(E287="","",IF(VLOOKUP(E287,licences,8)="","",VLOOKUP(E287,licences,8))),IF(VLOOKUP(D287,DOSSARD,7)="","",VLOOKUP(D287,DOSSARD,7)))</f>
        <v>Crozon</v>
      </c>
    </row>
    <row r="288" spans="1:14" x14ac:dyDescent="0.3">
      <c r="C288" s="3"/>
      <c r="E288" s="9"/>
      <c r="F288" s="8"/>
      <c r="G288" s="8"/>
      <c r="H288" s="9"/>
      <c r="I288" s="9"/>
      <c r="J288" s="8"/>
      <c r="K288" s="8"/>
      <c r="N288" s="2"/>
    </row>
    <row r="289" spans="1:14" x14ac:dyDescent="0.3">
      <c r="A289">
        <f>IF(A284="","",A284+1)</f>
        <v>58</v>
      </c>
      <c r="B289">
        <v>596</v>
      </c>
      <c r="C289" s="7">
        <v>48</v>
      </c>
      <c r="D289">
        <v>1313</v>
      </c>
      <c r="E289" s="2">
        <f>IF(D289="","",VLOOKUP(D289,DOSSARD,9))</f>
        <v>8</v>
      </c>
      <c r="F289" t="str">
        <f>IF(D289="",IF(E289="","",VLOOKUP(E289,licences,3)),VLOOKUP(D289,DOSSARD,2))</f>
        <v>RIOU</v>
      </c>
      <c r="G289" t="str">
        <f>IF(D289="",IF(E289="","",VLOOKUP(E289,licences,4)),VLOOKUP(D289,DOSSARD,3))</f>
        <v>ANOUK</v>
      </c>
      <c r="H289" s="2" t="str">
        <f>IF(D289="",IF(E289="","",VLOOKUP(E289,licences,6)),VLOOKUP(D289,DOSSARD,5))</f>
        <v>BF</v>
      </c>
      <c r="I289" s="2" t="str">
        <f>IF(ISNUMBER(SEARCH("f",H289)),"F","G")</f>
        <v>F</v>
      </c>
      <c r="J289" t="str">
        <f>IF(D289="",IF(E289="","",VLOOKUP(E289,licences,7)),VLOOKUP(D289,DOSSARD,6))</f>
        <v>Collège du Château</v>
      </c>
      <c r="K289" t="str">
        <f>IF(D289="","",VLOOKUP(D289,DOSSARD,8))</f>
        <v>Benjamins Mixtes Etablissement</v>
      </c>
      <c r="L289" t="s">
        <v>370</v>
      </c>
      <c r="M289" t="s">
        <v>137</v>
      </c>
      <c r="N289" s="2" t="str">
        <f>IF(D289="",IF(E289="","",IF(VLOOKUP(E289,licences,8)="","",VLOOKUP(E289,licences,8))),IF(VLOOKUP(D289,DOSSARD,7)="","",VLOOKUP(D289,DOSSARD,7)))</f>
        <v>Morlaix</v>
      </c>
    </row>
    <row r="290" spans="1:14" x14ac:dyDescent="0.3">
      <c r="A290" t="str">
        <f>IF(A285="","",A285+1)</f>
        <v/>
      </c>
      <c r="B290">
        <v>596</v>
      </c>
      <c r="C290" s="7">
        <v>73</v>
      </c>
      <c r="D290">
        <v>1311</v>
      </c>
      <c r="E290" s="2">
        <f>IF(D290="","",VLOOKUP(D290,DOSSARD,9))</f>
        <v>8</v>
      </c>
      <c r="F290" t="str">
        <f>IF(D290="",IF(E290="","",VLOOKUP(E290,licences,3)),VLOOKUP(D290,DOSSARD,2))</f>
        <v>NEDELLEC</v>
      </c>
      <c r="G290" t="str">
        <f>IF(D290="",IF(E290="","",VLOOKUP(E290,licences,4)),VLOOKUP(D290,DOSSARD,3))</f>
        <v>Laura</v>
      </c>
      <c r="H290" s="2" t="str">
        <f>IF(D290="",IF(E290="","",VLOOKUP(E290,licences,6)),VLOOKUP(D290,DOSSARD,5))</f>
        <v>BF</v>
      </c>
      <c r="I290" s="2" t="str">
        <f>IF(ISNUMBER(SEARCH("f",H290)),"F","G")</f>
        <v>F</v>
      </c>
      <c r="J290" t="str">
        <f>IF(D290="",IF(E290="","",VLOOKUP(E290,licences,7)),VLOOKUP(D290,DOSSARD,6))</f>
        <v>Collège du Château</v>
      </c>
      <c r="K290" t="str">
        <f>IF(D290="","",VLOOKUP(D290,DOSSARD,8))</f>
        <v>Benjamins Mixtes Etablissement</v>
      </c>
      <c r="L290" t="s">
        <v>145</v>
      </c>
      <c r="M290" t="s">
        <v>137</v>
      </c>
      <c r="N290" s="2" t="str">
        <f>IF(D290="",IF(E290="","",IF(VLOOKUP(E290,licences,8)="","",VLOOKUP(E290,licences,8))),IF(VLOOKUP(D290,DOSSARD,7)="","",VLOOKUP(D290,DOSSARD,7)))</f>
        <v>Morlaix</v>
      </c>
    </row>
    <row r="291" spans="1:14" x14ac:dyDescent="0.3">
      <c r="A291" t="str">
        <f>IF(A286="","",A286+1)</f>
        <v/>
      </c>
      <c r="B291">
        <v>596</v>
      </c>
      <c r="C291" s="3">
        <v>193</v>
      </c>
      <c r="D291">
        <v>1296</v>
      </c>
      <c r="E291" s="2">
        <f>IF(D291="","",VLOOKUP(D291,DOSSARD,9))</f>
        <v>5</v>
      </c>
      <c r="F291" t="str">
        <f>IF(D291="",IF(E291="","",VLOOKUP(E291,licences,3)),VLOOKUP(D291,DOSSARD,2))</f>
        <v>CARO</v>
      </c>
      <c r="G291" t="str">
        <f>IF(D291="",IF(E291="","",VLOOKUP(E291,licences,4)),VLOOKUP(D291,DOSSARD,3))</f>
        <v>Mewenn</v>
      </c>
      <c r="H291" s="2" t="str">
        <f>IF(D291="",IF(E291="","",VLOOKUP(E291,licences,6)),VLOOKUP(D291,DOSSARD,5))</f>
        <v>BG</v>
      </c>
      <c r="I291" s="2" t="str">
        <f>IF(ISNUMBER(SEARCH("f",H291)),"F","G")</f>
        <v>G</v>
      </c>
      <c r="J291" t="str">
        <f>IF(D291="",IF(E291="","",VLOOKUP(E291,licences,7)),VLOOKUP(D291,DOSSARD,6))</f>
        <v>Collège du Château</v>
      </c>
      <c r="K291" t="str">
        <f>IF(D291="","",VLOOKUP(D291,DOSSARD,8))</f>
        <v>Benjamins Mixtes Etablissement</v>
      </c>
      <c r="L291" t="s">
        <v>316</v>
      </c>
      <c r="M291" t="s">
        <v>137</v>
      </c>
      <c r="N291" s="2" t="str">
        <f>IF(D291="",IF(E291="","",IF(VLOOKUP(E291,licences,8)="","",VLOOKUP(E291,licences,8))),IF(VLOOKUP(D291,DOSSARD,7)="","",VLOOKUP(D291,DOSSARD,7)))</f>
        <v>Morlaix</v>
      </c>
    </row>
    <row r="292" spans="1:14" x14ac:dyDescent="0.3">
      <c r="A292" t="str">
        <f>IF(A287="","",A287+1)</f>
        <v/>
      </c>
      <c r="B292">
        <v>596</v>
      </c>
      <c r="C292" s="3">
        <v>282</v>
      </c>
      <c r="D292">
        <v>1297</v>
      </c>
      <c r="E292" s="2">
        <f>IF(D292="","",VLOOKUP(D292,DOSSARD,9))</f>
        <v>5</v>
      </c>
      <c r="F292" t="str">
        <f>IF(D292="",IF(E292="","",VLOOKUP(E292,licences,3)),VLOOKUP(D292,DOSSARD,2))</f>
        <v>EUZIN NOLL</v>
      </c>
      <c r="G292" t="str">
        <f>IF(D292="",IF(E292="","",VLOOKUP(E292,licences,4)),VLOOKUP(D292,DOSSARD,3))</f>
        <v>HEOL</v>
      </c>
      <c r="H292" s="2" t="str">
        <f>IF(D292="",IF(E292="","",VLOOKUP(E292,licences,6)),VLOOKUP(D292,DOSSARD,5))</f>
        <v>BG</v>
      </c>
      <c r="I292" s="2" t="str">
        <f>IF(ISNUMBER(SEARCH("f",H292)),"F","G")</f>
        <v>G</v>
      </c>
      <c r="J292" t="str">
        <f>IF(D292="",IF(E292="","",VLOOKUP(E292,licences,7)),VLOOKUP(D292,DOSSARD,6))</f>
        <v>Collège du Château</v>
      </c>
      <c r="K292" t="str">
        <f>IF(D292="","",VLOOKUP(D292,DOSSARD,8))</f>
        <v>Benjamins Mixtes Etablissement</v>
      </c>
      <c r="L292" t="s">
        <v>316</v>
      </c>
      <c r="M292" t="s">
        <v>137</v>
      </c>
      <c r="N292" s="2" t="str">
        <f>IF(D292="",IF(E292="","",IF(VLOOKUP(E292,licences,8)="","",VLOOKUP(E292,licences,8))),IF(VLOOKUP(D292,DOSSARD,7)="","",VLOOKUP(D292,DOSSARD,7)))</f>
        <v>Morlaix</v>
      </c>
    </row>
    <row r="293" spans="1:14" x14ac:dyDescent="0.3">
      <c r="C293" s="3"/>
      <c r="E293" s="2"/>
      <c r="H293" s="2"/>
      <c r="I293" s="2"/>
      <c r="N293" s="2"/>
    </row>
    <row r="294" spans="1:14" x14ac:dyDescent="0.3">
      <c r="A294">
        <f>IF(A289="","",A289+1)</f>
        <v>59</v>
      </c>
      <c r="B294">
        <v>604</v>
      </c>
      <c r="C294" s="3">
        <v>134</v>
      </c>
      <c r="D294">
        <v>1630</v>
      </c>
      <c r="E294" s="2">
        <f>IF(D294="","",VLOOKUP(D294,DOSSARD,9))</f>
        <v>5</v>
      </c>
      <c r="F294" t="str">
        <f>IF(D294="",IF(E294="","",VLOOKUP(E294,licences,3)),VLOOKUP(D294,DOSSARD,2))</f>
        <v>NELLER</v>
      </c>
      <c r="G294" t="str">
        <f>IF(D294="",IF(E294="","",VLOOKUP(E294,licences,4)),VLOOKUP(D294,DOSSARD,3))</f>
        <v>Yanis</v>
      </c>
      <c r="H294" s="2" t="str">
        <f>IF(D294="",IF(E294="","",VLOOKUP(E294,licences,6)),VLOOKUP(D294,DOSSARD,5))</f>
        <v>BG</v>
      </c>
      <c r="I294" s="2" t="str">
        <f>IF(ISNUMBER(SEARCH("f",H294)),"F","G")</f>
        <v>G</v>
      </c>
      <c r="J294" t="str">
        <f>IF(D294="",IF(E294="","",VLOOKUP(E294,licences,7)),VLOOKUP(D294,DOSSARD,6))</f>
        <v>Daubie</v>
      </c>
      <c r="K294" t="str">
        <f>IF(D294="","",VLOOKUP(D294,DOSSARD,8))</f>
        <v>Benjamins Mixtes Etablissement</v>
      </c>
      <c r="L294" t="s">
        <v>371</v>
      </c>
      <c r="M294" t="s">
        <v>140</v>
      </c>
      <c r="N294" s="2" t="str">
        <f>IF(D294="",IF(E294="","",IF(VLOOKUP(E294,licences,8)="","",VLOOKUP(E294,licences,8))),IF(VLOOKUP(D294,DOSSARD,7)="","",VLOOKUP(D294,DOSSARD,7)))</f>
        <v>Plouzané</v>
      </c>
    </row>
    <row r="295" spans="1:14" x14ac:dyDescent="0.3">
      <c r="A295" t="str">
        <f>IF(A290="","",A290+1)</f>
        <v/>
      </c>
      <c r="B295">
        <v>604</v>
      </c>
      <c r="C295" s="3">
        <v>147</v>
      </c>
      <c r="D295">
        <v>1622</v>
      </c>
      <c r="E295" s="2">
        <f>IF(D295="","",VLOOKUP(D295,DOSSARD,9))</f>
        <v>5</v>
      </c>
      <c r="F295" t="str">
        <f>IF(D295="",IF(E295="","",VLOOKUP(E295,licences,3)),VLOOKUP(D295,DOSSARD,2))</f>
        <v>JAFFRES</v>
      </c>
      <c r="G295" t="str">
        <f>IF(D295="",IF(E295="","",VLOOKUP(E295,licences,4)),VLOOKUP(D295,DOSSARD,3))</f>
        <v>Mathys</v>
      </c>
      <c r="H295" s="2" t="str">
        <f>IF(D295="",IF(E295="","",VLOOKUP(E295,licences,6)),VLOOKUP(D295,DOSSARD,5))</f>
        <v>BG</v>
      </c>
      <c r="I295" s="2" t="str">
        <f>IF(ISNUMBER(SEARCH("f",H295)),"F","G")</f>
        <v>G</v>
      </c>
      <c r="J295" t="str">
        <f>IF(D295="",IF(E295="","",VLOOKUP(E295,licences,7)),VLOOKUP(D295,DOSSARD,6))</f>
        <v>Daubie</v>
      </c>
      <c r="K295" t="str">
        <f>IF(D295="","",VLOOKUP(D295,DOSSARD,8))</f>
        <v>Benjamins Mixtes Etablissement</v>
      </c>
      <c r="L295" t="s">
        <v>372</v>
      </c>
      <c r="M295" t="s">
        <v>140</v>
      </c>
      <c r="N295" s="2" t="str">
        <f>IF(D295="",IF(E295="","",IF(VLOOKUP(E295,licences,8)="","",VLOOKUP(E295,licences,8))),IF(VLOOKUP(D295,DOSSARD,7)="","",VLOOKUP(D295,DOSSARD,7)))</f>
        <v>Plouzané</v>
      </c>
    </row>
    <row r="296" spans="1:14" x14ac:dyDescent="0.3">
      <c r="A296" t="str">
        <f>IF(A291="","",A291+1)</f>
        <v/>
      </c>
      <c r="B296">
        <v>604</v>
      </c>
      <c r="C296" s="7">
        <v>149</v>
      </c>
      <c r="D296">
        <v>1653</v>
      </c>
      <c r="E296" s="2">
        <f>IF(D296="","",VLOOKUP(D296,DOSSARD,9))</f>
        <v>8</v>
      </c>
      <c r="F296" t="str">
        <f>IF(D296="",IF(E296="","",VLOOKUP(E296,licences,3)),VLOOKUP(D296,DOSSARD,2))</f>
        <v>BEUCHER</v>
      </c>
      <c r="G296" t="str">
        <f>IF(D296="",IF(E296="","",VLOOKUP(E296,licences,4)),VLOOKUP(D296,DOSSARD,3))</f>
        <v>Cristine</v>
      </c>
      <c r="H296" s="2" t="str">
        <f>IF(D296="",IF(E296="","",VLOOKUP(E296,licences,6)),VLOOKUP(D296,DOSSARD,5))</f>
        <v>BF</v>
      </c>
      <c r="I296" s="2" t="str">
        <f>IF(ISNUMBER(SEARCH("f",H296)),"F","G")</f>
        <v>F</v>
      </c>
      <c r="J296" t="str">
        <f>IF(D296="",IF(E296="","",VLOOKUP(E296,licences,7)),VLOOKUP(D296,DOSSARD,6))</f>
        <v>Daubie</v>
      </c>
      <c r="K296" t="str">
        <f>IF(D296="","",VLOOKUP(D296,DOSSARD,8))</f>
        <v>Benjamins Mixtes Etablissement</v>
      </c>
      <c r="L296" t="s">
        <v>92</v>
      </c>
      <c r="M296" t="s">
        <v>140</v>
      </c>
      <c r="N296" s="2" t="str">
        <f>IF(D296="",IF(E296="","",IF(VLOOKUP(E296,licences,8)="","",VLOOKUP(E296,licences,8))),IF(VLOOKUP(D296,DOSSARD,7)="","",VLOOKUP(D296,DOSSARD,7)))</f>
        <v>Plouzané</v>
      </c>
    </row>
    <row r="297" spans="1:14" x14ac:dyDescent="0.3">
      <c r="A297" t="str">
        <f>IF(A292="","",A292+1)</f>
        <v/>
      </c>
      <c r="B297">
        <v>604</v>
      </c>
      <c r="C297" s="7">
        <v>174</v>
      </c>
      <c r="D297">
        <v>1643</v>
      </c>
      <c r="E297" s="2">
        <f>IF(D297="","",VLOOKUP(D297,DOSSARD,9))</f>
        <v>8</v>
      </c>
      <c r="F297" t="str">
        <f>IF(D297="",IF(E297="","",VLOOKUP(E297,licences,3)),VLOOKUP(D297,DOSSARD,2))</f>
        <v>LARZUL</v>
      </c>
      <c r="G297" t="str">
        <f>IF(D297="",IF(E297="","",VLOOKUP(E297,licences,4)),VLOOKUP(D297,DOSSARD,3))</f>
        <v>Calie</v>
      </c>
      <c r="H297" s="2" t="str">
        <f>IF(D297="",IF(E297="","",VLOOKUP(E297,licences,6)),VLOOKUP(D297,DOSSARD,5))</f>
        <v>BF</v>
      </c>
      <c r="I297" s="2" t="str">
        <f>IF(ISNUMBER(SEARCH("f",H297)),"F","G")</f>
        <v>F</v>
      </c>
      <c r="J297" t="str">
        <f>IF(D297="",IF(E297="","",VLOOKUP(E297,licences,7)),VLOOKUP(D297,DOSSARD,6))</f>
        <v>Daubie</v>
      </c>
      <c r="K297" t="str">
        <f>IF(D297="","",VLOOKUP(D297,DOSSARD,8))</f>
        <v>Benjamins Mixtes Animation</v>
      </c>
      <c r="L297" t="s">
        <v>373</v>
      </c>
      <c r="M297" t="s">
        <v>140</v>
      </c>
      <c r="N297" s="2" t="str">
        <f>IF(D297="",IF(E297="","",IF(VLOOKUP(E297,licences,8)="","",VLOOKUP(E297,licences,8))),IF(VLOOKUP(D297,DOSSARD,7)="","",VLOOKUP(D297,DOSSARD,7)))</f>
        <v>Plouzané</v>
      </c>
    </row>
    <row r="298" spans="1:14" x14ac:dyDescent="0.3">
      <c r="C298" s="7"/>
      <c r="E298" s="2"/>
      <c r="H298" s="2"/>
      <c r="I298" s="2"/>
      <c r="N298" s="2"/>
    </row>
    <row r="299" spans="1:14" x14ac:dyDescent="0.3">
      <c r="A299">
        <f>IF(A294="","",A294+1)</f>
        <v>60</v>
      </c>
      <c r="B299">
        <v>608</v>
      </c>
      <c r="C299" s="7">
        <v>140</v>
      </c>
      <c r="D299">
        <v>1944</v>
      </c>
      <c r="E299" s="2">
        <f>IF(D299="","",VLOOKUP(D299,DOSSARD,9))</f>
        <v>8</v>
      </c>
      <c r="F299" t="str">
        <f>IF(D299="",IF(E299="","",VLOOKUP(E299,licences,3)),VLOOKUP(D299,DOSSARD,2))</f>
        <v>HERMANN</v>
      </c>
      <c r="G299" t="str">
        <f>IF(D299="",IF(E299="","",VLOOKUP(E299,licences,4)),VLOOKUP(D299,DOSSARD,3))</f>
        <v>ELYA</v>
      </c>
      <c r="H299" s="2" t="str">
        <f>IF(D299="",IF(E299="","",VLOOKUP(E299,licences,6)),VLOOKUP(D299,DOSSARD,5))</f>
        <v>BF</v>
      </c>
      <c r="I299" s="2" t="str">
        <f>IF(ISNUMBER(SEARCH("f",H299)),"F","G")</f>
        <v>F</v>
      </c>
      <c r="J299" t="str">
        <f>IF(D299="",IF(E299="","",VLOOKUP(E299,licences,7)),VLOOKUP(D299,DOSSARD,6))</f>
        <v>Collège La Tour D'Auvergne</v>
      </c>
      <c r="K299" t="str">
        <f>IF(D299="","",VLOOKUP(D299,DOSSARD,8))</f>
        <v>Benjamins Mixtes Etablissement</v>
      </c>
      <c r="L299" t="s">
        <v>374</v>
      </c>
      <c r="M299" t="s">
        <v>140</v>
      </c>
      <c r="N299" s="2" t="str">
        <f>IF(D299="",IF(E299="","",IF(VLOOKUP(E299,licences,8)="","",VLOOKUP(E299,licences,8))),IF(VLOOKUP(D299,DOSSARD,7)="","",VLOOKUP(D299,DOSSARD,7)))</f>
        <v>Quimper</v>
      </c>
    </row>
    <row r="300" spans="1:14" x14ac:dyDescent="0.3">
      <c r="A300" t="str">
        <f>IF(A295="","",A295+1)</f>
        <v/>
      </c>
      <c r="B300">
        <v>608</v>
      </c>
      <c r="C300" s="3">
        <v>144</v>
      </c>
      <c r="D300">
        <v>1926</v>
      </c>
      <c r="E300" s="2">
        <f>IF(D300="","",VLOOKUP(D300,DOSSARD,9))</f>
        <v>5</v>
      </c>
      <c r="F300" t="str">
        <f>IF(D300="",IF(E300="","",VLOOKUP(E300,licences,3)),VLOOKUP(D300,DOSSARD,2))</f>
        <v>VAQUINHAS</v>
      </c>
      <c r="G300" t="str">
        <f>IF(D300="",IF(E300="","",VLOOKUP(E300,licences,4)),VLOOKUP(D300,DOSSARD,3))</f>
        <v>Tiago</v>
      </c>
      <c r="H300" s="2" t="str">
        <f>IF(D300="",IF(E300="","",VLOOKUP(E300,licences,6)),VLOOKUP(D300,DOSSARD,5))</f>
        <v>BG</v>
      </c>
      <c r="I300" s="2" t="str">
        <f>IF(ISNUMBER(SEARCH("f",H300)),"F","G")</f>
        <v>G</v>
      </c>
      <c r="J300" t="str">
        <f>IF(D300="",IF(E300="","",VLOOKUP(E300,licences,7)),VLOOKUP(D300,DOSSARD,6))</f>
        <v>Collège La Tour D'Auvergne</v>
      </c>
      <c r="K300" t="str">
        <f>IF(D300="","",VLOOKUP(D300,DOSSARD,8))</f>
        <v>Benjamins Mixtes Etablissement</v>
      </c>
      <c r="L300" t="s">
        <v>375</v>
      </c>
      <c r="M300" t="s">
        <v>140</v>
      </c>
      <c r="N300" s="2" t="str">
        <f>IF(D300="",IF(E300="","",IF(VLOOKUP(E300,licences,8)="","",VLOOKUP(E300,licences,8))),IF(VLOOKUP(D300,DOSSARD,7)="","",VLOOKUP(D300,DOSSARD,7)))</f>
        <v>Quimper</v>
      </c>
    </row>
    <row r="301" spans="1:14" x14ac:dyDescent="0.3">
      <c r="A301" t="str">
        <f>IF(A296="","",A296+1)</f>
        <v/>
      </c>
      <c r="B301">
        <v>608</v>
      </c>
      <c r="C301" s="7">
        <v>155</v>
      </c>
      <c r="D301">
        <v>1949</v>
      </c>
      <c r="E301" s="2">
        <f>IF(D301="","",VLOOKUP(D301,DOSSARD,9))</f>
        <v>8</v>
      </c>
      <c r="F301" t="str">
        <f>IF(D301="",IF(E301="","",VLOOKUP(E301,licences,3)),VLOOKUP(D301,DOSSARD,2))</f>
        <v>PERROUD</v>
      </c>
      <c r="G301" t="str">
        <f>IF(D301="",IF(E301="","",VLOOKUP(E301,licences,4)),VLOOKUP(D301,DOSSARD,3))</f>
        <v>GABRIELLE</v>
      </c>
      <c r="H301" s="2" t="str">
        <f>IF(D301="",IF(E301="","",VLOOKUP(E301,licences,6)),VLOOKUP(D301,DOSSARD,5))</f>
        <v>BF</v>
      </c>
      <c r="I301" s="2" t="str">
        <f>IF(ISNUMBER(SEARCH("f",H301)),"F","G")</f>
        <v>F</v>
      </c>
      <c r="J301" t="str">
        <f>IF(D301="",IF(E301="","",VLOOKUP(E301,licences,7)),VLOOKUP(D301,DOSSARD,6))</f>
        <v>Collège La Tour D'Auvergne</v>
      </c>
      <c r="K301" t="str">
        <f>IF(D301="","",VLOOKUP(D301,DOSSARD,8))</f>
        <v>Benjamins Mixtes Etablissement</v>
      </c>
      <c r="L301" t="s">
        <v>376</v>
      </c>
      <c r="M301" t="s">
        <v>143</v>
      </c>
      <c r="N301" s="2" t="str">
        <f>IF(D301="",IF(E301="","",IF(VLOOKUP(E301,licences,8)="","",VLOOKUP(E301,licences,8))),IF(VLOOKUP(D301,DOSSARD,7)="","",VLOOKUP(D301,DOSSARD,7)))</f>
        <v>Quimper</v>
      </c>
    </row>
    <row r="302" spans="1:14" x14ac:dyDescent="0.3">
      <c r="A302" t="str">
        <f>IF(A297="","",A297+1)</f>
        <v/>
      </c>
      <c r="B302">
        <v>608</v>
      </c>
      <c r="C302" s="3">
        <v>169</v>
      </c>
      <c r="D302">
        <v>1925</v>
      </c>
      <c r="E302" s="2">
        <f>IF(D302="","",VLOOKUP(D302,DOSSARD,9))</f>
        <v>5</v>
      </c>
      <c r="F302" t="str">
        <f>IF(D302="",IF(E302="","",VLOOKUP(E302,licences,3)),VLOOKUP(D302,DOSSARD,2))</f>
        <v>QUELEN</v>
      </c>
      <c r="G302" t="str">
        <f>IF(D302="",IF(E302="","",VLOOKUP(E302,licences,4)),VLOOKUP(D302,DOSSARD,3))</f>
        <v>Théo</v>
      </c>
      <c r="H302" s="2" t="str">
        <f>IF(D302="",IF(E302="","",VLOOKUP(E302,licences,6)),VLOOKUP(D302,DOSSARD,5))</f>
        <v>BG</v>
      </c>
      <c r="I302" s="2" t="str">
        <f>IF(ISNUMBER(SEARCH("f",H302)),"F","G")</f>
        <v>G</v>
      </c>
      <c r="J302" t="str">
        <f>IF(D302="",IF(E302="","",VLOOKUP(E302,licences,7)),VLOOKUP(D302,DOSSARD,6))</f>
        <v>Collège La Tour D'Auvergne</v>
      </c>
      <c r="K302" t="str">
        <f>IF(D302="","",VLOOKUP(D302,DOSSARD,8))</f>
        <v>Benjamins Mixtes Etablissement</v>
      </c>
      <c r="L302" t="s">
        <v>377</v>
      </c>
      <c r="M302" t="s">
        <v>143</v>
      </c>
      <c r="N302" s="2" t="str">
        <f>IF(D302="",IF(E302="","",IF(VLOOKUP(E302,licences,8)="","",VLOOKUP(E302,licences,8))),IF(VLOOKUP(D302,DOSSARD,7)="","",VLOOKUP(D302,DOSSARD,7)))</f>
        <v>Quimper</v>
      </c>
    </row>
    <row r="303" spans="1:14" x14ac:dyDescent="0.3">
      <c r="C303" s="3"/>
      <c r="E303" s="2"/>
      <c r="H303" s="2"/>
      <c r="I303" s="2"/>
      <c r="N303" s="2"/>
    </row>
    <row r="304" spans="1:14" x14ac:dyDescent="0.3">
      <c r="A304">
        <f>IF(A299="","",A299+1)</f>
        <v>61</v>
      </c>
      <c r="B304">
        <v>618</v>
      </c>
      <c r="C304" s="7">
        <v>117</v>
      </c>
      <c r="D304">
        <v>1101</v>
      </c>
      <c r="E304" s="2">
        <f>IF(D304="","",VLOOKUP(D304,DOSSARD,9))</f>
        <v>8</v>
      </c>
      <c r="F304" t="str">
        <f>IF(D304="",IF(E304="","",VLOOKUP(E304,licences,3)),VLOOKUP(D304,DOSSARD,2))</f>
        <v>CORNEC JAOUEN</v>
      </c>
      <c r="G304" t="str">
        <f>IF(D304="",IF(E304="","",VLOOKUP(E304,licences,4)),VLOOKUP(D304,DOSSARD,3))</f>
        <v>Cloé</v>
      </c>
      <c r="H304" s="2" t="str">
        <f>IF(D304="",IF(E304="","",VLOOKUP(E304,licences,6)),VLOOKUP(D304,DOSSARD,5))</f>
        <v>BF</v>
      </c>
      <c r="I304" s="2" t="str">
        <f>IF(ISNUMBER(SEARCH("f",H304)),"F","G")</f>
        <v>F</v>
      </c>
      <c r="J304" t="str">
        <f>IF(D304="",IF(E304="","",VLOOKUP(E304,licences,7)),VLOOKUP(D304,DOSSARD,6))</f>
        <v>Collège Pays des Abers</v>
      </c>
      <c r="K304" t="str">
        <f>IF(D304="","",VLOOKUP(D304,DOSSARD,8))</f>
        <v>Benjamins Mixtes Etablissement</v>
      </c>
      <c r="L304" t="s">
        <v>378</v>
      </c>
      <c r="M304" t="s">
        <v>143</v>
      </c>
      <c r="N304" s="2" t="str">
        <f>IF(D304="",IF(E304="","",IF(VLOOKUP(E304,licences,8)="","",VLOOKUP(E304,licences,8))),IF(VLOOKUP(D304,DOSSARD,7)="","",VLOOKUP(D304,DOSSARD,7)))</f>
        <v>Lannilis</v>
      </c>
    </row>
    <row r="305" spans="1:14" x14ac:dyDescent="0.3">
      <c r="A305" t="str">
        <f>IF(A300="","",A300+1)</f>
        <v/>
      </c>
      <c r="B305">
        <v>618</v>
      </c>
      <c r="C305" s="7">
        <v>126</v>
      </c>
      <c r="D305">
        <v>1109</v>
      </c>
      <c r="E305" s="2">
        <f>IF(D305="","",VLOOKUP(D305,DOSSARD,9))</f>
        <v>8</v>
      </c>
      <c r="F305" t="str">
        <f>IF(D305="",IF(E305="","",VLOOKUP(E305,licences,3)),VLOOKUP(D305,DOSSARD,2))</f>
        <v>MALPHETTES</v>
      </c>
      <c r="G305" t="str">
        <f>IF(D305="",IF(E305="","",VLOOKUP(E305,licences,4)),VLOOKUP(D305,DOSSARD,3))</f>
        <v>Lola</v>
      </c>
      <c r="H305" s="2" t="str">
        <f>IF(D305="",IF(E305="","",VLOOKUP(E305,licences,6)),VLOOKUP(D305,DOSSARD,5))</f>
        <v>BF</v>
      </c>
      <c r="I305" s="2" t="str">
        <f>IF(ISNUMBER(SEARCH("f",H305)),"F","G")</f>
        <v>F</v>
      </c>
      <c r="J305" t="str">
        <f>IF(D305="",IF(E305="","",VLOOKUP(E305,licences,7)),VLOOKUP(D305,DOSSARD,6))</f>
        <v>Collège Pays des Abers</v>
      </c>
      <c r="K305" t="str">
        <f>IF(D305="","",VLOOKUP(D305,DOSSARD,8))</f>
        <v>Benjamins Mixtes Etablissement</v>
      </c>
      <c r="L305" t="s">
        <v>378</v>
      </c>
      <c r="M305" t="s">
        <v>143</v>
      </c>
      <c r="N305" s="2" t="str">
        <f>IF(D305="",IF(E305="","",IF(VLOOKUP(E305,licences,8)="","",VLOOKUP(E305,licences,8))),IF(VLOOKUP(D305,DOSSARD,7)="","",VLOOKUP(D305,DOSSARD,7)))</f>
        <v>Lannilis</v>
      </c>
    </row>
    <row r="306" spans="1:14" x14ac:dyDescent="0.3">
      <c r="A306" t="str">
        <f>IF(A301="","",A301+1)</f>
        <v/>
      </c>
      <c r="B306">
        <v>618</v>
      </c>
      <c r="C306" s="3">
        <v>129</v>
      </c>
      <c r="D306">
        <v>1079</v>
      </c>
      <c r="E306" s="2">
        <f>IF(D306="","",VLOOKUP(D306,DOSSARD,9))</f>
        <v>5</v>
      </c>
      <c r="F306" t="str">
        <f>IF(D306="",IF(E306="","",VLOOKUP(E306,licences,3)),VLOOKUP(D306,DOSSARD,2))</f>
        <v>LOMBEY PAYET</v>
      </c>
      <c r="G306" t="str">
        <f>IF(D306="",IF(E306="","",VLOOKUP(E306,licences,4)),VLOOKUP(D306,DOSSARD,3))</f>
        <v>Wahren</v>
      </c>
      <c r="H306" s="2" t="str">
        <f>IF(D306="",IF(E306="","",VLOOKUP(E306,licences,6)),VLOOKUP(D306,DOSSARD,5))</f>
        <v>BG</v>
      </c>
      <c r="I306" s="2" t="str">
        <f>IF(ISNUMBER(SEARCH("f",H306)),"F","G")</f>
        <v>G</v>
      </c>
      <c r="J306" t="str">
        <f>IF(D306="",IF(E306="","",VLOOKUP(E306,licences,7)),VLOOKUP(D306,DOSSARD,6))</f>
        <v>Collège Pays des Abers</v>
      </c>
      <c r="K306" t="str">
        <f>IF(D306="","",VLOOKUP(D306,DOSSARD,8))</f>
        <v>Benjamins Mixtes Etablissement</v>
      </c>
      <c r="L306" t="s">
        <v>379</v>
      </c>
      <c r="M306" t="s">
        <v>143</v>
      </c>
      <c r="N306" s="2" t="str">
        <f>IF(D306="",IF(E306="","",IF(VLOOKUP(E306,licences,8)="","",VLOOKUP(E306,licences,8))),IF(VLOOKUP(D306,DOSSARD,7)="","",VLOOKUP(D306,DOSSARD,7)))</f>
        <v>Lannilis</v>
      </c>
    </row>
    <row r="307" spans="1:14" x14ac:dyDescent="0.3">
      <c r="A307" t="str">
        <f>IF(A302="","",A302+1)</f>
        <v/>
      </c>
      <c r="B307">
        <v>618</v>
      </c>
      <c r="C307" s="3">
        <v>246</v>
      </c>
      <c r="D307">
        <v>1075</v>
      </c>
      <c r="E307" s="2">
        <f>IF(D307="","",VLOOKUP(D307,DOSSARD,9))</f>
        <v>5</v>
      </c>
      <c r="F307" t="str">
        <f>IF(D307="",IF(E307="","",VLOOKUP(E307,licences,3)),VLOOKUP(D307,DOSSARD,2))</f>
        <v>JEZEGOU</v>
      </c>
      <c r="G307" t="str">
        <f>IF(D307="",IF(E307="","",VLOOKUP(E307,licences,4)),VLOOKUP(D307,DOSSARD,3))</f>
        <v>Lucas</v>
      </c>
      <c r="H307" s="2" t="str">
        <f>IF(D307="",IF(E307="","",VLOOKUP(E307,licences,6)),VLOOKUP(D307,DOSSARD,5))</f>
        <v>BG</v>
      </c>
      <c r="I307" s="2" t="str">
        <f>IF(ISNUMBER(SEARCH("f",H307)),"F","G")</f>
        <v>G</v>
      </c>
      <c r="J307" t="str">
        <f>IF(D307="",IF(E307="","",VLOOKUP(E307,licences,7)),VLOOKUP(D307,DOSSARD,6))</f>
        <v>Collège Pays des Abers</v>
      </c>
      <c r="K307" t="str">
        <f>IF(D307="","",VLOOKUP(D307,DOSSARD,8))</f>
        <v>Benjamins Mixtes Etablissement</v>
      </c>
      <c r="L307" t="s">
        <v>379</v>
      </c>
      <c r="M307" t="s">
        <v>143</v>
      </c>
      <c r="N307" s="2" t="str">
        <f>IF(D307="",IF(E307="","",IF(VLOOKUP(E307,licences,8)="","",VLOOKUP(E307,licences,8))),IF(VLOOKUP(D307,DOSSARD,7)="","",VLOOKUP(D307,DOSSARD,7)))</f>
        <v>Lannilis</v>
      </c>
    </row>
    <row r="308" spans="1:14" x14ac:dyDescent="0.3">
      <c r="C308" s="3"/>
      <c r="E308" s="2"/>
      <c r="H308" s="2"/>
      <c r="I308" s="2"/>
      <c r="N308" s="2"/>
    </row>
    <row r="309" spans="1:14" x14ac:dyDescent="0.3">
      <c r="A309">
        <f>IF(A304="","",A304+1)</f>
        <v>62</v>
      </c>
      <c r="B309">
        <v>634</v>
      </c>
      <c r="C309" s="3">
        <v>75</v>
      </c>
      <c r="D309">
        <v>1166</v>
      </c>
      <c r="E309" s="2">
        <f>IF(D309="","",VLOOKUP(D309,DOSSARD,9))</f>
        <v>5</v>
      </c>
      <c r="F309" t="str">
        <f>IF(D309="",IF(E309="","",VLOOKUP(E309,licences,3)),VLOOKUP(D309,DOSSARD,2))</f>
        <v>DAUZOUT</v>
      </c>
      <c r="G309" t="str">
        <f>IF(D309="",IF(E309="","",VLOOKUP(E309,licences,4)),VLOOKUP(D309,DOSSARD,3))</f>
        <v>Noam</v>
      </c>
      <c r="H309" s="2" t="str">
        <f>IF(D309="",IF(E309="","",VLOOKUP(E309,licences,6)),VLOOKUP(D309,DOSSARD,5))</f>
        <v>BG</v>
      </c>
      <c r="I309" s="2" t="str">
        <f>IF(ISNUMBER(SEARCH("f",H309)),"F","G")</f>
        <v>G</v>
      </c>
      <c r="J309" t="str">
        <f>IF(D309="",IF(E309="","",VLOOKUP(E309,licences,7)),VLOOKUP(D309,DOSSARD,6))</f>
        <v>Collège Saint-Exupéry</v>
      </c>
      <c r="K309" t="str">
        <f>IF(D309="","",VLOOKUP(D309,DOSSARD,8))</f>
        <v>Benjamins Mixtes Etablissement</v>
      </c>
      <c r="L309" t="s">
        <v>305</v>
      </c>
      <c r="M309" t="s">
        <v>143</v>
      </c>
      <c r="N309" s="2" t="str">
        <f>IF(D309="",IF(E309="","",IF(VLOOKUP(E309,licences,8)="","",VLOOKUP(E309,licences,8))),IF(VLOOKUP(D309,DOSSARD,7)="","",VLOOKUP(D309,DOSSARD,7)))</f>
        <v>Lesneven</v>
      </c>
    </row>
    <row r="310" spans="1:14" x14ac:dyDescent="0.3">
      <c r="A310" t="str">
        <f>IF(A305="","",A305+1)</f>
        <v/>
      </c>
      <c r="B310">
        <v>634</v>
      </c>
      <c r="C310" s="3">
        <v>174</v>
      </c>
      <c r="D310">
        <v>1172</v>
      </c>
      <c r="E310" s="2">
        <f>IF(D310="","",VLOOKUP(D310,DOSSARD,9))</f>
        <v>5</v>
      </c>
      <c r="F310" t="str">
        <f>IF(D310="",IF(E310="","",VLOOKUP(E310,licences,3)),VLOOKUP(D310,DOSSARD,2))</f>
        <v>MOUAZAN</v>
      </c>
      <c r="G310" t="str">
        <f>IF(D310="",IF(E310="","",VLOOKUP(E310,licences,4)),VLOOKUP(D310,DOSSARD,3))</f>
        <v>Manuel</v>
      </c>
      <c r="H310" s="2" t="str">
        <f>IF(D310="",IF(E310="","",VLOOKUP(E310,licences,6)),VLOOKUP(D310,DOSSARD,5))</f>
        <v>BG</v>
      </c>
      <c r="I310" s="2" t="str">
        <f>IF(ISNUMBER(SEARCH("f",H310)),"F","G")</f>
        <v>G</v>
      </c>
      <c r="J310" t="str">
        <f>IF(D310="",IF(E310="","",VLOOKUP(E310,licences,7)),VLOOKUP(D310,DOSSARD,6))</f>
        <v>Collège Saint-Exupéry</v>
      </c>
      <c r="K310" t="str">
        <f>IF(D310="","",VLOOKUP(D310,DOSSARD,8))</f>
        <v>Benjamins Mixtes Etablissement</v>
      </c>
      <c r="L310" t="s">
        <v>305</v>
      </c>
      <c r="M310" t="s">
        <v>143</v>
      </c>
      <c r="N310" s="2" t="str">
        <f>IF(D310="",IF(E310="","",IF(VLOOKUP(E310,licences,8)="","",VLOOKUP(E310,licences,8))),IF(VLOOKUP(D310,DOSSARD,7)="","",VLOOKUP(D310,DOSSARD,7)))</f>
        <v>Lesneven</v>
      </c>
    </row>
    <row r="311" spans="1:14" x14ac:dyDescent="0.3">
      <c r="A311" t="str">
        <f>IF(A306="","",A306+1)</f>
        <v/>
      </c>
      <c r="B311">
        <v>634</v>
      </c>
      <c r="C311" s="7">
        <v>192</v>
      </c>
      <c r="D311">
        <v>1188</v>
      </c>
      <c r="E311" s="2">
        <f>IF(D311="","",VLOOKUP(D311,DOSSARD,9))</f>
        <v>8</v>
      </c>
      <c r="F311" t="str">
        <f>IF(D311="",IF(E311="","",VLOOKUP(E311,licences,3)),VLOOKUP(D311,DOSSARD,2))</f>
        <v>ROUDAUT GRIGNOU</v>
      </c>
      <c r="G311" t="str">
        <f>IF(D311="",IF(E311="","",VLOOKUP(E311,licences,4)),VLOOKUP(D311,DOSSARD,3))</f>
        <v>Abigaël</v>
      </c>
      <c r="H311" s="2" t="str">
        <f>IF(D311="",IF(E311="","",VLOOKUP(E311,licences,6)),VLOOKUP(D311,DOSSARD,5))</f>
        <v>BF</v>
      </c>
      <c r="I311" s="2" t="str">
        <f>IF(ISNUMBER(SEARCH("f",H311)),"F","G")</f>
        <v>F</v>
      </c>
      <c r="J311" t="str">
        <f>IF(D311="",IF(E311="","",VLOOKUP(E311,licences,7)),VLOOKUP(D311,DOSSARD,6))</f>
        <v>Collège Saint-Exupéry</v>
      </c>
      <c r="K311" t="str">
        <f>IF(D311="","",VLOOKUP(D311,DOSSARD,8))</f>
        <v>Benjamins Mixtes Etablissement</v>
      </c>
      <c r="L311" t="s">
        <v>380</v>
      </c>
      <c r="M311" t="s">
        <v>26</v>
      </c>
      <c r="N311" s="2" t="str">
        <f>IF(D311="",IF(E311="","",IF(VLOOKUP(E311,licences,8)="","",VLOOKUP(E311,licences,8))),IF(VLOOKUP(D311,DOSSARD,7)="","",VLOOKUP(D311,DOSSARD,7)))</f>
        <v>Lesneven</v>
      </c>
    </row>
    <row r="312" spans="1:14" x14ac:dyDescent="0.3">
      <c r="A312" t="str">
        <f>IF(A307="","",A307+1)</f>
        <v/>
      </c>
      <c r="B312">
        <v>634</v>
      </c>
      <c r="C312" s="7">
        <v>193</v>
      </c>
      <c r="D312">
        <v>1187</v>
      </c>
      <c r="E312" s="2">
        <f>IF(D312="","",VLOOKUP(D312,DOSSARD,9))</f>
        <v>8</v>
      </c>
      <c r="F312" t="str">
        <f>IF(D312="",IF(E312="","",VLOOKUP(E312,licences,3)),VLOOKUP(D312,DOSSARD,2))</f>
        <v>NTSAME OVONO</v>
      </c>
      <c r="G312" t="str">
        <f>IF(D312="",IF(E312="","",VLOOKUP(E312,licences,4)),VLOOKUP(D312,DOSSARD,3))</f>
        <v>Léomie</v>
      </c>
      <c r="H312" s="2" t="str">
        <f>IF(D312="",IF(E312="","",VLOOKUP(E312,licences,6)),VLOOKUP(D312,DOSSARD,5))</f>
        <v>BF</v>
      </c>
      <c r="I312" s="2" t="str">
        <f>IF(ISNUMBER(SEARCH("f",H312)),"F","G")</f>
        <v>F</v>
      </c>
      <c r="J312" t="str">
        <f>IF(D312="",IF(E312="","",VLOOKUP(E312,licences,7)),VLOOKUP(D312,DOSSARD,6))</f>
        <v>Collège Saint-Exupéry</v>
      </c>
      <c r="K312" t="str">
        <f>IF(D312="","",VLOOKUP(D312,DOSSARD,8))</f>
        <v>Benjamins Mixtes Etablissement</v>
      </c>
      <c r="L312" t="s">
        <v>380</v>
      </c>
      <c r="M312" t="s">
        <v>26</v>
      </c>
      <c r="N312" s="2" t="str">
        <f>IF(D312="",IF(E312="","",IF(VLOOKUP(E312,licences,8)="","",VLOOKUP(E312,licences,8))),IF(VLOOKUP(D312,DOSSARD,7)="","",VLOOKUP(D312,DOSSARD,7)))</f>
        <v>Lesneven</v>
      </c>
    </row>
    <row r="313" spans="1:14" x14ac:dyDescent="0.3">
      <c r="C313" s="7"/>
      <c r="E313" s="2"/>
      <c r="H313" s="2"/>
      <c r="I313" s="2"/>
      <c r="N313" s="2"/>
    </row>
    <row r="314" spans="1:14" x14ac:dyDescent="0.3">
      <c r="A314">
        <f>IF(A309="","",A309+1)</f>
        <v>63</v>
      </c>
      <c r="B314">
        <v>654</v>
      </c>
      <c r="C314" s="7">
        <v>121</v>
      </c>
      <c r="D314">
        <v>307</v>
      </c>
      <c r="E314" s="2">
        <f>IF(D314="","",VLOOKUP(D314,DOSSARD,9))</f>
        <v>8</v>
      </c>
      <c r="F314" t="str">
        <f>IF(D314="",IF(E314="","",VLOOKUP(E314,licences,3)),VLOOKUP(D314,DOSSARD,2))</f>
        <v>CRIESSANT</v>
      </c>
      <c r="G314" t="str">
        <f>IF(D314="",IF(E314="","",VLOOKUP(E314,licences,4)),VLOOKUP(D314,DOSSARD,3))</f>
        <v>Katell</v>
      </c>
      <c r="H314" s="2" t="str">
        <f>IF(D314="",IF(E314="","",VLOOKUP(E314,licences,6)),VLOOKUP(D314,DOSSARD,5))</f>
        <v>BF</v>
      </c>
      <c r="I314" s="2" t="str">
        <f>IF(ISNUMBER(SEARCH("f",H314)),"F","G")</f>
        <v>F</v>
      </c>
      <c r="J314" t="str">
        <f>IF(D314="",IF(E314="","",VLOOKUP(E314,licences,7)),VLOOKUP(D314,DOSSARD,6))</f>
        <v>Collège Jean Moulin</v>
      </c>
      <c r="K314" t="str">
        <f>IF(D314="","",VLOOKUP(D314,DOSSARD,8))</f>
        <v>Collèges Mixtes Etablissement</v>
      </c>
      <c r="L314" t="s">
        <v>214</v>
      </c>
      <c r="M314" t="s">
        <v>26</v>
      </c>
      <c r="N314" s="2" t="str">
        <f>IF(D314="",IF(E314="","",IF(VLOOKUP(E314,licences,8)="","",VLOOKUP(E314,licences,8))),IF(VLOOKUP(D314,DOSSARD,7)="","",VLOOKUP(D314,DOSSARD,7)))</f>
        <v>Châteaulin</v>
      </c>
    </row>
    <row r="315" spans="1:14" x14ac:dyDescent="0.3">
      <c r="A315" t="str">
        <f>IF(A310="","",A310+1)</f>
        <v/>
      </c>
      <c r="B315">
        <v>654</v>
      </c>
      <c r="C315" s="3">
        <v>153</v>
      </c>
      <c r="D315">
        <v>321</v>
      </c>
      <c r="E315" s="2">
        <f>IF(D315="","",VLOOKUP(D315,DOSSARD,9))</f>
        <v>5</v>
      </c>
      <c r="F315" t="str">
        <f>IF(D315="",IF(E315="","",VLOOKUP(E315,licences,3)),VLOOKUP(D315,DOSSARD,2))</f>
        <v>MESSINES</v>
      </c>
      <c r="G315" t="str">
        <f>IF(D315="",IF(E315="","",VLOOKUP(E315,licences,4)),VLOOKUP(D315,DOSSARD,3))</f>
        <v>Noa kim</v>
      </c>
      <c r="H315" s="2" t="str">
        <f>IF(D315="",IF(E315="","",VLOOKUP(E315,licences,6)),VLOOKUP(D315,DOSSARD,5))</f>
        <v>BG</v>
      </c>
      <c r="I315" s="2" t="str">
        <f>IF(ISNUMBER(SEARCH("f",H315)),"F","G")</f>
        <v>G</v>
      </c>
      <c r="J315" t="str">
        <f>IF(D315="",IF(E315="","",VLOOKUP(E315,licences,7)),VLOOKUP(D315,DOSSARD,6))</f>
        <v>Collège Jean Moulin</v>
      </c>
      <c r="K315" t="str">
        <f>IF(D315="","",VLOOKUP(D315,DOSSARD,8))</f>
        <v>Benjamins Mixtes Etablissement</v>
      </c>
      <c r="L315" t="s">
        <v>381</v>
      </c>
      <c r="M315" t="s">
        <v>26</v>
      </c>
      <c r="N315" s="2" t="str">
        <f>IF(D315="",IF(E315="","",IF(VLOOKUP(E315,licences,8)="","",VLOOKUP(E315,licences,8))),IF(VLOOKUP(D315,DOSSARD,7)="","",VLOOKUP(D315,DOSSARD,7)))</f>
        <v>Châteaulin</v>
      </c>
    </row>
    <row r="316" spans="1:14" x14ac:dyDescent="0.3">
      <c r="A316" t="str">
        <f>IF(A311="","",A311+1)</f>
        <v/>
      </c>
      <c r="B316">
        <v>654</v>
      </c>
      <c r="C316" s="3">
        <v>182</v>
      </c>
      <c r="D316">
        <v>312</v>
      </c>
      <c r="E316" s="2">
        <f>IF(D316="","",VLOOKUP(D316,DOSSARD,9))</f>
        <v>5</v>
      </c>
      <c r="F316" t="str">
        <f>IF(D316="",IF(E316="","",VLOOKUP(E316,licences,3)),VLOOKUP(D316,DOSSARD,2))</f>
        <v>BESNARD</v>
      </c>
      <c r="G316" t="str">
        <f>IF(D316="",IF(E316="","",VLOOKUP(E316,licences,4)),VLOOKUP(D316,DOSSARD,3))</f>
        <v>Gabin</v>
      </c>
      <c r="H316" s="2" t="str">
        <f>IF(D316="",IF(E316="","",VLOOKUP(E316,licences,6)),VLOOKUP(D316,DOSSARD,5))</f>
        <v>BG</v>
      </c>
      <c r="I316" s="2" t="str">
        <f>IF(ISNUMBER(SEARCH("f",H316)),"F","G")</f>
        <v>G</v>
      </c>
      <c r="J316" t="str">
        <f>IF(D316="",IF(E316="","",VLOOKUP(E316,licences,7)),VLOOKUP(D316,DOSSARD,6))</f>
        <v>Collège Jean Moulin</v>
      </c>
      <c r="K316" t="str">
        <f>IF(D316="","",VLOOKUP(D316,DOSSARD,8))</f>
        <v>Benjamins Mixtes Etablissement</v>
      </c>
      <c r="L316" t="s">
        <v>362</v>
      </c>
      <c r="M316" t="s">
        <v>26</v>
      </c>
      <c r="N316" s="2" t="str">
        <f>IF(D316="",IF(E316="","",IF(VLOOKUP(E316,licences,8)="","",VLOOKUP(E316,licences,8))),IF(VLOOKUP(D316,DOSSARD,7)="","",VLOOKUP(D316,DOSSARD,7)))</f>
        <v>Châteaulin</v>
      </c>
    </row>
    <row r="317" spans="1:14" x14ac:dyDescent="0.3">
      <c r="A317" t="str">
        <f>IF(A312="","",A312+1)</f>
        <v/>
      </c>
      <c r="B317">
        <v>654</v>
      </c>
      <c r="C317" s="7">
        <v>198</v>
      </c>
      <c r="D317">
        <v>341</v>
      </c>
      <c r="E317" s="2">
        <f>IF(D317="","",VLOOKUP(D317,DOSSARD,9))</f>
        <v>8</v>
      </c>
      <c r="F317" t="str">
        <f>IF(D317="",IF(E317="","",VLOOKUP(E317,licences,3)),VLOOKUP(D317,DOSSARD,2))</f>
        <v>MOINEAU</v>
      </c>
      <c r="G317" t="str">
        <f>IF(D317="",IF(E317="","",VLOOKUP(E317,licences,4)),VLOOKUP(D317,DOSSARD,3))</f>
        <v>Arya</v>
      </c>
      <c r="H317" s="2" t="str">
        <f>IF(D317="",IF(E317="","",VLOOKUP(E317,licences,6)),VLOOKUP(D317,DOSSARD,5))</f>
        <v>BF</v>
      </c>
      <c r="I317" s="2" t="str">
        <f>IF(ISNUMBER(SEARCH("f",H317)),"F","G")</f>
        <v>F</v>
      </c>
      <c r="J317" t="str">
        <f>IF(D317="",IF(E317="","",VLOOKUP(E317,licences,7)),VLOOKUP(D317,DOSSARD,6))</f>
        <v>Collège Jean Moulin</v>
      </c>
      <c r="K317" t="str">
        <f>IF(D317="","",VLOOKUP(D317,DOSSARD,8))</f>
        <v>Benjamins Mixtes Etablissement</v>
      </c>
      <c r="L317" t="s">
        <v>214</v>
      </c>
      <c r="M317" t="s">
        <v>26</v>
      </c>
      <c r="N317" s="2" t="str">
        <f>IF(D317="",IF(E317="","",IF(VLOOKUP(E317,licences,8)="","",VLOOKUP(E317,licences,8))),IF(VLOOKUP(D317,DOSSARD,7)="","",VLOOKUP(D317,DOSSARD,7)))</f>
        <v>Châteaulin</v>
      </c>
    </row>
    <row r="318" spans="1:14" x14ac:dyDescent="0.3">
      <c r="C318" s="7"/>
      <c r="E318" s="2"/>
      <c r="H318" s="2"/>
      <c r="I318" s="2"/>
      <c r="N318" s="2"/>
    </row>
    <row r="319" spans="1:14" x14ac:dyDescent="0.3">
      <c r="A319">
        <f>IF(A314="","",A314+1)</f>
        <v>64</v>
      </c>
      <c r="B319">
        <v>656</v>
      </c>
      <c r="C319" s="7">
        <v>97</v>
      </c>
      <c r="D319">
        <v>2006</v>
      </c>
      <c r="E319" s="2">
        <f>IF(D319="","",VLOOKUP(D319,DOSSARD,9))</f>
        <v>8</v>
      </c>
      <c r="F319" t="str">
        <f>IF(D319="",IF(E319="","",VLOOKUP(E319,licences,3)),VLOOKUP(D319,DOSSARD,2))</f>
        <v>CORNE</v>
      </c>
      <c r="G319" t="str">
        <f>IF(D319="",IF(E319="","",VLOOKUP(E319,licences,4)),VLOOKUP(D319,DOSSARD,3))</f>
        <v>Margot</v>
      </c>
      <c r="H319" s="2" t="str">
        <f>IF(D319="",IF(E319="","",VLOOKUP(E319,licences,6)),VLOOKUP(D319,DOSSARD,5))</f>
        <v>BF</v>
      </c>
      <c r="I319" s="2" t="str">
        <f>IF(ISNUMBER(SEARCH("f",H319)),"F","G")</f>
        <v>F</v>
      </c>
      <c r="J319" t="str">
        <f>IF(D319="",IF(E319="","",VLOOKUP(E319,licences,7)),VLOOKUP(D319,DOSSARD,6))</f>
        <v>Collège Jules Ferry</v>
      </c>
      <c r="K319" t="str">
        <f>IF(D319="","",VLOOKUP(D319,DOSSARD,8))</f>
        <v>Benjamins Mixtes Etablissement</v>
      </c>
      <c r="L319" t="s">
        <v>382</v>
      </c>
      <c r="M319" t="s">
        <v>13</v>
      </c>
      <c r="N319" s="2" t="str">
        <f>IF(D319="",IF(E319="","",IF(VLOOKUP(E319,licences,8)="","",VLOOKUP(E319,licences,8))),IF(VLOOKUP(D319,DOSSARD,7)="","",VLOOKUP(D319,DOSSARD,7)))</f>
        <v>Quimperlé</v>
      </c>
    </row>
    <row r="320" spans="1:14" x14ac:dyDescent="0.3">
      <c r="A320" t="str">
        <f>IF(A315="","",A315+1)</f>
        <v/>
      </c>
      <c r="B320">
        <v>656</v>
      </c>
      <c r="C320" s="7">
        <v>112</v>
      </c>
      <c r="D320">
        <v>2011</v>
      </c>
      <c r="E320" s="2">
        <f>IF(D320="","",VLOOKUP(D320,DOSSARD,9))</f>
        <v>8</v>
      </c>
      <c r="F320" t="str">
        <f>IF(D320="",IF(E320="","",VLOOKUP(E320,licences,3)),VLOOKUP(D320,DOSSARD,2))</f>
        <v>MATHIEU</v>
      </c>
      <c r="G320" t="str">
        <f>IF(D320="",IF(E320="","",VLOOKUP(E320,licences,4)),VLOOKUP(D320,DOSSARD,3))</f>
        <v>Léa</v>
      </c>
      <c r="H320" s="2" t="str">
        <f>IF(D320="",IF(E320="","",VLOOKUP(E320,licences,6)),VLOOKUP(D320,DOSSARD,5))</f>
        <v>BF</v>
      </c>
      <c r="I320" s="2" t="str">
        <f>IF(ISNUMBER(SEARCH("f",H320)),"F","G")</f>
        <v>F</v>
      </c>
      <c r="J320" t="str">
        <f>IF(D320="",IF(E320="","",VLOOKUP(E320,licences,7)),VLOOKUP(D320,DOSSARD,6))</f>
        <v>Collège Jules Ferry</v>
      </c>
      <c r="K320" t="str">
        <f>IF(D320="","",VLOOKUP(D320,DOSSARD,8))</f>
        <v>Benjamins Mixtes Etablissement</v>
      </c>
      <c r="L320" t="s">
        <v>382</v>
      </c>
      <c r="M320" t="s">
        <v>13</v>
      </c>
      <c r="N320" s="2" t="str">
        <f>IF(D320="",IF(E320="","",IF(VLOOKUP(E320,licences,8)="","",VLOOKUP(E320,licences,8))),IF(VLOOKUP(D320,DOSSARD,7)="","",VLOOKUP(D320,DOSSARD,7)))</f>
        <v>Quimperlé</v>
      </c>
    </row>
    <row r="321" spans="1:14" x14ac:dyDescent="0.3">
      <c r="A321" t="str">
        <f>IF(A316="","",A316+1)</f>
        <v/>
      </c>
      <c r="B321">
        <v>656</v>
      </c>
      <c r="C321" s="3">
        <v>154</v>
      </c>
      <c r="D321">
        <v>2000</v>
      </c>
      <c r="E321" s="2">
        <f>IF(D321="","",VLOOKUP(D321,DOSSARD,9))</f>
        <v>5</v>
      </c>
      <c r="F321" t="str">
        <f>IF(D321="",IF(E321="","",VLOOKUP(E321,licences,3)),VLOOKUP(D321,DOSSARD,2))</f>
        <v>OLLIVIER MENANTEAU</v>
      </c>
      <c r="G321" t="str">
        <f>IF(D321="",IF(E321="","",VLOOKUP(E321,licences,4)),VLOOKUP(D321,DOSSARD,3))</f>
        <v>Lucas</v>
      </c>
      <c r="H321" s="2" t="str">
        <f>IF(D321="",IF(E321="","",VLOOKUP(E321,licences,6)),VLOOKUP(D321,DOSSARD,5))</f>
        <v>BG</v>
      </c>
      <c r="I321" s="2" t="str">
        <f>IF(ISNUMBER(SEARCH("f",H321)),"F","G")</f>
        <v>G</v>
      </c>
      <c r="J321" t="str">
        <f>IF(D321="",IF(E321="","",VLOOKUP(E321,licences,7)),VLOOKUP(D321,DOSSARD,6))</f>
        <v>Collège Jules Ferry</v>
      </c>
      <c r="K321" t="str">
        <f>IF(D321="","",VLOOKUP(D321,DOSSARD,8))</f>
        <v>Benjamins Mixtes Etablissement</v>
      </c>
      <c r="L321" t="s">
        <v>383</v>
      </c>
      <c r="M321" t="s">
        <v>13</v>
      </c>
      <c r="N321" s="2" t="str">
        <f>IF(D321="",IF(E321="","",IF(VLOOKUP(E321,licences,8)="","",VLOOKUP(E321,licences,8))),IF(VLOOKUP(D321,DOSSARD,7)="","",VLOOKUP(D321,DOSSARD,7)))</f>
        <v>Quimperlé</v>
      </c>
    </row>
    <row r="322" spans="1:14" x14ac:dyDescent="0.3">
      <c r="A322" t="str">
        <f>IF(A317="","",A317+1)</f>
        <v/>
      </c>
      <c r="B322">
        <v>656</v>
      </c>
      <c r="C322" s="3">
        <v>293</v>
      </c>
      <c r="D322">
        <v>2001</v>
      </c>
      <c r="E322" s="2">
        <f>IF(D322="","",VLOOKUP(D322,DOSSARD,9))</f>
        <v>5</v>
      </c>
      <c r="F322" t="str">
        <f>IF(D322="",IF(E322="","",VLOOKUP(E322,licences,3)),VLOOKUP(D322,DOSSARD,2))</f>
        <v>RENAUDET</v>
      </c>
      <c r="G322" t="str">
        <f>IF(D322="",IF(E322="","",VLOOKUP(E322,licences,4)),VLOOKUP(D322,DOSSARD,3))</f>
        <v>Théo</v>
      </c>
      <c r="H322" s="2" t="str">
        <f>IF(D322="",IF(E322="","",VLOOKUP(E322,licences,6)),VLOOKUP(D322,DOSSARD,5))</f>
        <v>BG</v>
      </c>
      <c r="I322" s="2" t="str">
        <f>IF(ISNUMBER(SEARCH("f",H322)),"F","G")</f>
        <v>G</v>
      </c>
      <c r="J322" t="str">
        <f>IF(D322="",IF(E322="","",VLOOKUP(E322,licences,7)),VLOOKUP(D322,DOSSARD,6))</f>
        <v>Collège Jules Ferry</v>
      </c>
      <c r="K322" t="str">
        <f>IF(D322="","",VLOOKUP(D322,DOSSARD,8))</f>
        <v>Benjamins Mixtes Etablissement</v>
      </c>
      <c r="L322" t="s">
        <v>384</v>
      </c>
      <c r="M322" t="s">
        <v>13</v>
      </c>
      <c r="N322" s="2" t="str">
        <f>IF(D322="",IF(E322="","",IF(VLOOKUP(E322,licences,8)="","",VLOOKUP(E322,licences,8))),IF(VLOOKUP(D322,DOSSARD,7)="","",VLOOKUP(D322,DOSSARD,7)))</f>
        <v>Quimperlé</v>
      </c>
    </row>
    <row r="323" spans="1:14" x14ac:dyDescent="0.3">
      <c r="C323" s="3"/>
      <c r="E323" s="2"/>
      <c r="H323" s="2"/>
      <c r="I323" s="2"/>
      <c r="N323" s="2"/>
    </row>
    <row r="324" spans="1:14" x14ac:dyDescent="0.3">
      <c r="A324">
        <f t="shared" ref="A324:A327" si="9">IF(A319="","",A319+1)</f>
        <v>65</v>
      </c>
      <c r="B324">
        <v>662</v>
      </c>
      <c r="C324" s="3">
        <v>101</v>
      </c>
      <c r="D324">
        <v>249</v>
      </c>
      <c r="E324" s="2">
        <f>IF(D324="","",VLOOKUP(D324,DOSSARD,9))</f>
        <v>5</v>
      </c>
      <c r="F324" t="str">
        <f>IF(D324="",IF(E324="","",VLOOKUP(E324,licences,3)),VLOOKUP(D324,DOSSARD,2))</f>
        <v>CALVEZ</v>
      </c>
      <c r="G324" t="str">
        <f>IF(D324="",IF(E324="","",VLOOKUP(E324,licences,4)),VLOOKUP(D324,DOSSARD,3))</f>
        <v>Noah</v>
      </c>
      <c r="H324" s="2" t="str">
        <f>IF(D324="",IF(E324="","",VLOOKUP(E324,licences,6)),VLOOKUP(D324,DOSSARD,5))</f>
        <v>BG</v>
      </c>
      <c r="I324" s="2" t="str">
        <f>IF(ISNUMBER(SEARCH("f",H324)),"F","G")</f>
        <v>G</v>
      </c>
      <c r="J324" t="str">
        <f>IF(D324="",IF(E324="","",VLOOKUP(E324,licences,7)),VLOOKUP(D324,DOSSARD,6))</f>
        <v>Collège Pierre Stéphan</v>
      </c>
      <c r="K324" t="str">
        <f>IF(D324="","",VLOOKUP(D324,DOSSARD,8))</f>
        <v>Benjamins Mixtes Etablissement</v>
      </c>
      <c r="L324" t="s">
        <v>385</v>
      </c>
      <c r="M324" t="s">
        <v>14</v>
      </c>
      <c r="N324" s="2" t="str">
        <f>IF(D324="",IF(E324="","",IF(VLOOKUP(E324,licences,8)="","",VLOOKUP(E324,licences,8))),IF(VLOOKUP(D324,DOSSARD,7)="","",VLOOKUP(D324,DOSSARD,7)))</f>
        <v>Briec</v>
      </c>
    </row>
    <row r="325" spans="1:14" x14ac:dyDescent="0.3">
      <c r="A325" t="str">
        <f t="shared" si="9"/>
        <v/>
      </c>
      <c r="B325">
        <v>662</v>
      </c>
      <c r="C325" s="3">
        <v>160</v>
      </c>
      <c r="D325">
        <v>256</v>
      </c>
      <c r="E325" s="2">
        <f>IF(D325="","",VLOOKUP(D325,DOSSARD,9))</f>
        <v>5</v>
      </c>
      <c r="F325" t="str">
        <f>IF(D325="",IF(E325="","",VLOOKUP(E325,licences,3)),VLOOKUP(D325,DOSSARD,2))</f>
        <v>LE GARS</v>
      </c>
      <c r="G325" t="str">
        <f>IF(D325="",IF(E325="","",VLOOKUP(E325,licences,4)),VLOOKUP(D325,DOSSARD,3))</f>
        <v>MANAEL</v>
      </c>
      <c r="H325" s="2" t="str">
        <f>IF(D325="",IF(E325="","",VLOOKUP(E325,licences,6)),VLOOKUP(D325,DOSSARD,5))</f>
        <v>BG</v>
      </c>
      <c r="I325" s="2" t="str">
        <f>IF(ISNUMBER(SEARCH("f",H325)),"F","G")</f>
        <v>G</v>
      </c>
      <c r="J325" t="str">
        <f>IF(D325="",IF(E325="","",VLOOKUP(E325,licences,7)),VLOOKUP(D325,DOSSARD,6))</f>
        <v>Collège Pierre Stéphan</v>
      </c>
      <c r="K325" t="str">
        <f>IF(D325="","",VLOOKUP(D325,DOSSARD,8))</f>
        <v>Benjamins Mixtes Etablissement</v>
      </c>
      <c r="L325" t="s">
        <v>386</v>
      </c>
      <c r="M325" t="s">
        <v>14</v>
      </c>
      <c r="N325" s="2" t="str">
        <f>IF(D325="",IF(E325="","",IF(VLOOKUP(E325,licences,8)="","",VLOOKUP(E325,licences,8))),IF(VLOOKUP(D325,DOSSARD,7)="","",VLOOKUP(D325,DOSSARD,7)))</f>
        <v>Briec</v>
      </c>
    </row>
    <row r="326" spans="1:14" x14ac:dyDescent="0.3">
      <c r="A326" t="str">
        <f t="shared" si="9"/>
        <v/>
      </c>
      <c r="B326">
        <v>662</v>
      </c>
      <c r="C326" s="7">
        <v>200</v>
      </c>
      <c r="D326">
        <v>260</v>
      </c>
      <c r="E326" s="2">
        <f>IF(D326="","",VLOOKUP(D326,DOSSARD,9))</f>
        <v>8</v>
      </c>
      <c r="F326" t="str">
        <f>IF(D326="",IF(E326="","",VLOOKUP(E326,licences,3)),VLOOKUP(D326,DOSSARD,2))</f>
        <v>CARIOU</v>
      </c>
      <c r="G326" t="str">
        <f>IF(D326="",IF(E326="","",VLOOKUP(E326,licences,4)),VLOOKUP(D326,DOSSARD,3))</f>
        <v>EMMA</v>
      </c>
      <c r="H326" s="2" t="str">
        <f>IF(D326="",IF(E326="","",VLOOKUP(E326,licences,6)),VLOOKUP(D326,DOSSARD,5))</f>
        <v>BF</v>
      </c>
      <c r="I326" s="2" t="str">
        <f>IF(ISNUMBER(SEARCH("f",H326)),"F","G")</f>
        <v>F</v>
      </c>
      <c r="J326" t="str">
        <f>IF(D326="",IF(E326="","",VLOOKUP(E326,licences,7)),VLOOKUP(D326,DOSSARD,6))</f>
        <v>Collège Pierre Stéphan</v>
      </c>
      <c r="K326" t="str">
        <f>IF(D326="","",VLOOKUP(D326,DOSSARD,8))</f>
        <v>Benjamins Mixtes Etablissement</v>
      </c>
      <c r="L326" t="s">
        <v>386</v>
      </c>
      <c r="M326" t="s">
        <v>14</v>
      </c>
      <c r="N326" s="2" t="str">
        <f>IF(D326="",IF(E326="","",IF(VLOOKUP(E326,licences,8)="","",VLOOKUP(E326,licences,8))),IF(VLOOKUP(D326,DOSSARD,7)="","",VLOOKUP(D326,DOSSARD,7)))</f>
        <v>Briec</v>
      </c>
    </row>
    <row r="327" spans="1:14" x14ac:dyDescent="0.3">
      <c r="A327" t="str">
        <f t="shared" si="9"/>
        <v/>
      </c>
      <c r="B327">
        <v>662</v>
      </c>
      <c r="C327" s="7">
        <v>201</v>
      </c>
      <c r="D327">
        <v>267</v>
      </c>
      <c r="E327" s="2">
        <f>IF(D327="","",VLOOKUP(D327,DOSSARD,9))</f>
        <v>8</v>
      </c>
      <c r="F327" t="str">
        <f>IF(D327="",IF(E327="","",VLOOKUP(E327,licences,3)),VLOOKUP(D327,DOSSARD,2))</f>
        <v>TROADEC</v>
      </c>
      <c r="G327" t="str">
        <f>IF(D327="",IF(E327="","",VLOOKUP(E327,licences,4)),VLOOKUP(D327,DOSSARD,3))</f>
        <v>ENORA</v>
      </c>
      <c r="H327" s="2" t="str">
        <f>IF(D327="",IF(E327="","",VLOOKUP(E327,licences,6)),VLOOKUP(D327,DOSSARD,5))</f>
        <v>BF</v>
      </c>
      <c r="I327" s="2" t="str">
        <f>IF(ISNUMBER(SEARCH("f",H327)),"F","G")</f>
        <v>F</v>
      </c>
      <c r="J327" t="str">
        <f>IF(D327="",IF(E327="","",VLOOKUP(E327,licences,7)),VLOOKUP(D327,DOSSARD,6))</f>
        <v>Collège Pierre Stéphan</v>
      </c>
      <c r="K327" t="str">
        <f>IF(D327="","",VLOOKUP(D327,DOSSARD,8))</f>
        <v>Benjamins Mixtes Etablissement</v>
      </c>
      <c r="L327" t="s">
        <v>387</v>
      </c>
      <c r="M327" t="s">
        <v>14</v>
      </c>
      <c r="N327" s="2" t="str">
        <f>IF(D327="",IF(E327="","",IF(VLOOKUP(E327,licences,8)="","",VLOOKUP(E327,licences,8))),IF(VLOOKUP(D327,DOSSARD,7)="","",VLOOKUP(D327,DOSSARD,7)))</f>
        <v>Briec</v>
      </c>
    </row>
    <row r="328" spans="1:14" x14ac:dyDescent="0.3">
      <c r="C328" s="7"/>
      <c r="E328" s="2"/>
      <c r="H328" s="2"/>
      <c r="I328" s="2"/>
      <c r="N328" s="2"/>
    </row>
    <row r="329" spans="1:14" x14ac:dyDescent="0.3">
      <c r="A329">
        <f>IF(A324="","",A324+1)</f>
        <v>66</v>
      </c>
      <c r="B329">
        <v>680</v>
      </c>
      <c r="C329" s="7">
        <v>141</v>
      </c>
      <c r="D329">
        <v>128</v>
      </c>
      <c r="E329" s="2">
        <f>IF(D329="","",VLOOKUP(D329,DOSSARD,9))</f>
        <v>8</v>
      </c>
      <c r="F329" t="str">
        <f>IF(D329="",IF(E329="","",VLOOKUP(E329,licences,3)),VLOOKUP(D329,DOSSARD,2))</f>
        <v>MONTFORT</v>
      </c>
      <c r="G329" t="str">
        <f>IF(D329="",IF(E329="","",VLOOKUP(E329,licences,4)),VLOOKUP(D329,DOSSARD,3))</f>
        <v>Romane</v>
      </c>
      <c r="H329" s="2" t="str">
        <f>IF(D329="",IF(E329="","",VLOOKUP(E329,licences,6)),VLOOKUP(D329,DOSSARD,5))</f>
        <v>BF</v>
      </c>
      <c r="I329" s="2" t="str">
        <f>IF(ISNUMBER(SEARCH("f",H329)),"F","G")</f>
        <v>F</v>
      </c>
      <c r="J329" t="str">
        <f>IF(D329="",IF(E329="","",VLOOKUP(E329,licences,7)),VLOOKUP(D329,DOSSARD,6))</f>
        <v>Iroise</v>
      </c>
      <c r="K329" t="str">
        <f>IF(D329="","",VLOOKUP(D329,DOSSARD,8))</f>
        <v>Benjamins Mixtes Etablissement</v>
      </c>
      <c r="L329" t="s">
        <v>388</v>
      </c>
      <c r="M329" t="s">
        <v>14</v>
      </c>
      <c r="N329" s="2" t="str">
        <f>IF(D329="",IF(E329="","",IF(VLOOKUP(E329,licences,8)="","",VLOOKUP(E329,licences,8))),IF(VLOOKUP(D329,DOSSARD,7)="","",VLOOKUP(D329,DOSSARD,7)))</f>
        <v>Brest</v>
      </c>
    </row>
    <row r="330" spans="1:14" x14ac:dyDescent="0.3">
      <c r="A330" t="str">
        <f>IF(A325="","",A325+1)</f>
        <v/>
      </c>
      <c r="B330">
        <v>680</v>
      </c>
      <c r="C330" s="7">
        <v>142</v>
      </c>
      <c r="D330">
        <v>133</v>
      </c>
      <c r="E330" s="2">
        <f>IF(D330="","",VLOOKUP(D330,DOSSARD,9))</f>
        <v>9</v>
      </c>
      <c r="F330" t="str">
        <f>IF(D330="",IF(E330="","",VLOOKUP(E330,licences,3)),VLOOKUP(D330,DOSSARD,2))</f>
        <v>GUERMEUR DUTHEIL</v>
      </c>
      <c r="G330" t="str">
        <f>IF(D330="",IF(E330="","",VLOOKUP(E330,licences,4)),VLOOKUP(D330,DOSSARD,3))</f>
        <v>LOUENA</v>
      </c>
      <c r="H330" s="2" t="str">
        <f>IF(D330="",IF(E330="","",VLOOKUP(E330,licences,6)),VLOOKUP(D330,DOSSARD,5))</f>
        <v>BF</v>
      </c>
      <c r="I330" s="2" t="str">
        <f>IF(ISNUMBER(SEARCH("f",H330)),"F","G")</f>
        <v>F</v>
      </c>
      <c r="J330" t="str">
        <f>IF(D330="",IF(E330="","",VLOOKUP(E330,licences,7)),VLOOKUP(D330,DOSSARD,6))</f>
        <v>Iroise</v>
      </c>
      <c r="K330" t="str">
        <f>IF(D330="","",VLOOKUP(D330,DOSSARD,8))</f>
        <v>Benjamins Mixtes Animation</v>
      </c>
      <c r="L330" t="s">
        <v>389</v>
      </c>
      <c r="M330" t="s">
        <v>14</v>
      </c>
      <c r="N330" s="2" t="str">
        <f>IF(D330="",IF(E330="","",IF(VLOOKUP(E330,licences,8)="","",VLOOKUP(E330,licences,8))),IF(VLOOKUP(D330,DOSSARD,7)="","",VLOOKUP(D330,DOSSARD,7)))</f>
        <v>Brest</v>
      </c>
    </row>
    <row r="331" spans="1:14" x14ac:dyDescent="0.3">
      <c r="A331" t="str">
        <f>IF(A326="","",A326+1)</f>
        <v/>
      </c>
      <c r="B331">
        <v>680</v>
      </c>
      <c r="C331" s="3">
        <v>167</v>
      </c>
      <c r="D331">
        <v>100</v>
      </c>
      <c r="E331" s="2">
        <f>IF(D331="","",VLOOKUP(D331,DOSSARD,9))</f>
        <v>5</v>
      </c>
      <c r="F331" t="str">
        <f>IF(D331="",IF(E331="","",VLOOKUP(E331,licences,3)),VLOOKUP(D331,DOSSARD,2))</f>
        <v>CORRE</v>
      </c>
      <c r="G331" t="str">
        <f>IF(D331="",IF(E331="","",VLOOKUP(E331,licences,4)),VLOOKUP(D331,DOSSARD,3))</f>
        <v>MAEL</v>
      </c>
      <c r="H331" s="2" t="str">
        <f>IF(D331="",IF(E331="","",VLOOKUP(E331,licences,6)),VLOOKUP(D331,DOSSARD,5))</f>
        <v>BG</v>
      </c>
      <c r="I331" s="2" t="str">
        <f>IF(ISNUMBER(SEARCH("f",H331)),"F","G")</f>
        <v>G</v>
      </c>
      <c r="J331" t="str">
        <f>IF(D331="",IF(E331="","",VLOOKUP(E331,licences,7)),VLOOKUP(D331,DOSSARD,6))</f>
        <v>Iroise</v>
      </c>
      <c r="K331" t="str">
        <f>IF(D331="","",VLOOKUP(D331,DOSSARD,8))</f>
        <v>Benjamins Mixtes Etablissement</v>
      </c>
      <c r="L331" t="s">
        <v>390</v>
      </c>
      <c r="M331" t="s">
        <v>17</v>
      </c>
      <c r="N331" s="2" t="str">
        <f>IF(D331="",IF(E331="","",IF(VLOOKUP(E331,licences,8)="","",VLOOKUP(E331,licences,8))),IF(VLOOKUP(D331,DOSSARD,7)="","",VLOOKUP(D331,DOSSARD,7)))</f>
        <v>Brest</v>
      </c>
    </row>
    <row r="332" spans="1:14" x14ac:dyDescent="0.3">
      <c r="A332" t="str">
        <f>IF(A327="","",A327+1)</f>
        <v/>
      </c>
      <c r="B332">
        <v>680</v>
      </c>
      <c r="C332" s="3">
        <v>230</v>
      </c>
      <c r="D332">
        <v>101</v>
      </c>
      <c r="E332" s="2">
        <f>IF(D332="","",VLOOKUP(D332,DOSSARD,9))</f>
        <v>5</v>
      </c>
      <c r="F332" t="str">
        <f>IF(D332="",IF(E332="","",VLOOKUP(E332,licences,3)),VLOOKUP(D332,DOSSARD,2))</f>
        <v>DUMESNIL DE MARICOURT</v>
      </c>
      <c r="G332" t="str">
        <f>IF(D332="",IF(E332="","",VLOOKUP(E332,licences,4)),VLOOKUP(D332,DOSSARD,3))</f>
        <v>Nolann</v>
      </c>
      <c r="H332" s="2" t="str">
        <f>IF(D332="",IF(E332="","",VLOOKUP(E332,licences,6)),VLOOKUP(D332,DOSSARD,5))</f>
        <v>BG</v>
      </c>
      <c r="I332" s="2" t="str">
        <f>IF(ISNUMBER(SEARCH("f",H332)),"F","G")</f>
        <v>G</v>
      </c>
      <c r="J332" t="str">
        <f>IF(D332="",IF(E332="","",VLOOKUP(E332,licences,7)),VLOOKUP(D332,DOSSARD,6))</f>
        <v>Iroise</v>
      </c>
      <c r="K332" t="str">
        <f>IF(D332="","",VLOOKUP(D332,DOSSARD,8))</f>
        <v>Benjamins Mixtes Etablissement</v>
      </c>
      <c r="L332" t="s">
        <v>242</v>
      </c>
      <c r="M332" t="s">
        <v>17</v>
      </c>
      <c r="N332" s="2" t="str">
        <f>IF(D332="",IF(E332="","",IF(VLOOKUP(E332,licences,8)="","",VLOOKUP(E332,licences,8))),IF(VLOOKUP(D332,DOSSARD,7)="","",VLOOKUP(D332,DOSSARD,7)))</f>
        <v>Brest</v>
      </c>
    </row>
    <row r="333" spans="1:14" x14ac:dyDescent="0.3">
      <c r="C333" s="3"/>
      <c r="E333" s="2"/>
      <c r="H333" s="2"/>
      <c r="I333" s="2"/>
      <c r="N333" s="2"/>
    </row>
    <row r="334" spans="1:14" x14ac:dyDescent="0.3">
      <c r="A334">
        <f>IF(A329="","",A329+1)</f>
        <v>67</v>
      </c>
      <c r="B334">
        <v>681</v>
      </c>
      <c r="C334" s="3">
        <v>137</v>
      </c>
      <c r="D334">
        <v>2163</v>
      </c>
      <c r="E334" s="2">
        <f>IF(D334="","",VLOOKUP(D334,DOSSARD,9))</f>
        <v>5</v>
      </c>
      <c r="F334" t="str">
        <f>IF(D334="",IF(E334="","",VLOOKUP(E334,licences,3)),VLOOKUP(D334,DOSSARD,2))</f>
        <v>GUILMINOT</v>
      </c>
      <c r="G334" t="str">
        <f>IF(D334="",IF(E334="","",VLOOKUP(E334,licences,4)),VLOOKUP(D334,DOSSARD,3))</f>
        <v>ENZO</v>
      </c>
      <c r="H334" s="2" t="str">
        <f>IF(D334="",IF(E334="","",VLOOKUP(E334,licences,6)),VLOOKUP(D334,DOSSARD,5))</f>
        <v>BG</v>
      </c>
      <c r="I334" s="2" t="str">
        <f>IF(ISNUMBER(SEARCH("f",H334)),"F","G")</f>
        <v>G</v>
      </c>
      <c r="J334" t="str">
        <f>IF(D334="",IF(E334="","",VLOOKUP(E334,licences,7)),VLOOKUP(D334,DOSSARD,6))</f>
        <v>Collège Simone Veil</v>
      </c>
      <c r="K334" t="str">
        <f>IF(D334="","",VLOOKUP(D334,DOSSARD,8))</f>
        <v>Benjamins Mixtes Etablissement</v>
      </c>
      <c r="L334" t="s">
        <v>391</v>
      </c>
      <c r="M334" t="s">
        <v>17</v>
      </c>
      <c r="N334" s="2" t="str">
        <f>IF(D334="",IF(E334="","",IF(VLOOKUP(E334,licences,8)="","",VLOOKUP(E334,licences,8))),IF(VLOOKUP(D334,DOSSARD,7)="","",VLOOKUP(D334,DOSSARD,7)))</f>
        <v>Saint-Renan</v>
      </c>
    </row>
    <row r="335" spans="1:14" x14ac:dyDescent="0.3">
      <c r="A335" t="str">
        <f>IF(A330="","",A330+1)</f>
        <v/>
      </c>
      <c r="B335">
        <v>681</v>
      </c>
      <c r="C335" s="3">
        <v>175</v>
      </c>
      <c r="D335">
        <v>2161</v>
      </c>
      <c r="E335" s="2">
        <f>IF(D335="","",VLOOKUP(D335,DOSSARD,9))</f>
        <v>5</v>
      </c>
      <c r="F335" t="str">
        <f>IF(D335="",IF(E335="","",VLOOKUP(E335,licences,3)),VLOOKUP(D335,DOSSARD,2))</f>
        <v>GIL LAFRANCHI</v>
      </c>
      <c r="G335" t="str">
        <f>IF(D335="",IF(E335="","",VLOOKUP(E335,licences,4)),VLOOKUP(D335,DOSSARD,3))</f>
        <v>ENZO</v>
      </c>
      <c r="H335" s="2" t="str">
        <f>IF(D335="",IF(E335="","",VLOOKUP(E335,licences,6)),VLOOKUP(D335,DOSSARD,5))</f>
        <v>BG</v>
      </c>
      <c r="I335" s="2" t="str">
        <f>IF(ISNUMBER(SEARCH("f",H335)),"F","G")</f>
        <v>G</v>
      </c>
      <c r="J335" t="str">
        <f>IF(D335="",IF(E335="","",VLOOKUP(E335,licences,7)),VLOOKUP(D335,DOSSARD,6))</f>
        <v>Collège Simone Veil</v>
      </c>
      <c r="K335" t="str">
        <f>IF(D335="","",VLOOKUP(D335,DOSSARD,8))</f>
        <v>Benjamins Mixtes Etablissement</v>
      </c>
      <c r="L335" t="s">
        <v>343</v>
      </c>
      <c r="M335" t="s">
        <v>17</v>
      </c>
      <c r="N335" s="2" t="str">
        <f>IF(D335="",IF(E335="","",IF(VLOOKUP(E335,licences,8)="","",VLOOKUP(E335,licences,8))),IF(VLOOKUP(D335,DOSSARD,7)="","",VLOOKUP(D335,DOSSARD,7)))</f>
        <v>Saint-Renan</v>
      </c>
    </row>
    <row r="336" spans="1:14" x14ac:dyDescent="0.3">
      <c r="A336" t="str">
        <f>IF(A331="","",A331+1)</f>
        <v/>
      </c>
      <c r="B336">
        <v>681</v>
      </c>
      <c r="C336" s="7">
        <v>181</v>
      </c>
      <c r="D336">
        <v>2183</v>
      </c>
      <c r="E336" s="2">
        <f>IF(D336="","",VLOOKUP(D336,DOSSARD,9))</f>
        <v>8</v>
      </c>
      <c r="F336" t="str">
        <f>IF(D336="",IF(E336="","",VLOOKUP(E336,licences,3)),VLOOKUP(D336,DOSSARD,2))</f>
        <v>BRISARD JAMET</v>
      </c>
      <c r="G336" t="str">
        <f>IF(D336="",IF(E336="","",VLOOKUP(E336,licences,4)),VLOOKUP(D336,DOSSARD,3))</f>
        <v>NINA</v>
      </c>
      <c r="H336" s="2" t="str">
        <f>IF(D336="",IF(E336="","",VLOOKUP(E336,licences,6)),VLOOKUP(D336,DOSSARD,5))</f>
        <v>BF</v>
      </c>
      <c r="I336" s="2" t="str">
        <f>IF(ISNUMBER(SEARCH("f",H336)),"F","G")</f>
        <v>F</v>
      </c>
      <c r="J336" t="str">
        <f>IF(D336="",IF(E336="","",VLOOKUP(E336,licences,7)),VLOOKUP(D336,DOSSARD,6))</f>
        <v>Collège Simone Veil</v>
      </c>
      <c r="K336" t="str">
        <f>IF(D336="","",VLOOKUP(D336,DOSSARD,8))</f>
        <v>Benjamins Mixtes Etablissement</v>
      </c>
      <c r="L336" t="s">
        <v>344</v>
      </c>
      <c r="M336" t="s">
        <v>17</v>
      </c>
      <c r="N336" s="2" t="str">
        <f>IF(D336="",IF(E336="","",IF(VLOOKUP(E336,licences,8)="","",VLOOKUP(E336,licences,8))),IF(VLOOKUP(D336,DOSSARD,7)="","",VLOOKUP(D336,DOSSARD,7)))</f>
        <v>Saint-Renan</v>
      </c>
    </row>
    <row r="337" spans="1:14" x14ac:dyDescent="0.3">
      <c r="A337" t="str">
        <f>IF(A332="","",A332+1)</f>
        <v/>
      </c>
      <c r="B337">
        <v>681</v>
      </c>
      <c r="C337" s="7">
        <v>188</v>
      </c>
      <c r="D337">
        <v>2186</v>
      </c>
      <c r="E337" s="2">
        <f>IF(D337="","",VLOOKUP(D337,DOSSARD,9))</f>
        <v>8</v>
      </c>
      <c r="F337" t="str">
        <f>IF(D337="",IF(E337="","",VLOOKUP(E337,licences,3)),VLOOKUP(D337,DOSSARD,2))</f>
        <v>GUION</v>
      </c>
      <c r="G337" t="str">
        <f>IF(D337="",IF(E337="","",VLOOKUP(E337,licences,4)),VLOOKUP(D337,DOSSARD,3))</f>
        <v>ELLYN</v>
      </c>
      <c r="H337" s="2" t="str">
        <f>IF(D337="",IF(E337="","",VLOOKUP(E337,licences,6)),VLOOKUP(D337,DOSSARD,5))</f>
        <v>BF</v>
      </c>
      <c r="I337" s="2" t="str">
        <f>IF(ISNUMBER(SEARCH("f",H337)),"F","G")</f>
        <v>F</v>
      </c>
      <c r="J337" t="str">
        <f>IF(D337="",IF(E337="","",VLOOKUP(E337,licences,7)),VLOOKUP(D337,DOSSARD,6))</f>
        <v>Collège Simone Veil</v>
      </c>
      <c r="K337" t="str">
        <f>IF(D337="","",VLOOKUP(D337,DOSSARD,8))</f>
        <v>Benjamins Mixtes Etablissement</v>
      </c>
      <c r="L337" t="s">
        <v>391</v>
      </c>
      <c r="M337" t="s">
        <v>17</v>
      </c>
      <c r="N337" s="2" t="str">
        <f>IF(D337="",IF(E337="","",IF(VLOOKUP(E337,licences,8)="","",VLOOKUP(E337,licences,8))),IF(VLOOKUP(D337,DOSSARD,7)="","",VLOOKUP(D337,DOSSARD,7)))</f>
        <v>Saint-Renan</v>
      </c>
    </row>
    <row r="338" spans="1:14" x14ac:dyDescent="0.3">
      <c r="C338" s="7"/>
      <c r="E338" s="2"/>
      <c r="H338" s="2"/>
      <c r="I338" s="2"/>
      <c r="N338" s="2"/>
    </row>
    <row r="339" spans="1:14" x14ac:dyDescent="0.3">
      <c r="A339">
        <f>IF(A334="","",A334+1)</f>
        <v>68</v>
      </c>
      <c r="B339">
        <v>694</v>
      </c>
      <c r="C339" s="7">
        <v>139</v>
      </c>
      <c r="D339">
        <v>1812</v>
      </c>
      <c r="E339" s="9">
        <f>IF(D339="","",VLOOKUP(D339,DOSSARD,9))</f>
        <v>8</v>
      </c>
      <c r="F339" s="8" t="str">
        <f>IF(D339="",IF(E339="","",VLOOKUP(E339,licences,3)),VLOOKUP(D339,DOSSARD,2))</f>
        <v>BRELIVET</v>
      </c>
      <c r="G339" s="8" t="str">
        <f>IF(D339="",IF(E339="","",VLOOKUP(E339,licences,4)),VLOOKUP(D339,DOSSARD,3))</f>
        <v>JEANNE</v>
      </c>
      <c r="H339" s="9" t="str">
        <f>IF(D339="",IF(E339="","",VLOOKUP(E339,licences,6)),VLOOKUP(D339,DOSSARD,5))</f>
        <v>BF</v>
      </c>
      <c r="I339" s="9" t="str">
        <f>IF(ISNUMBER(SEARCH("f",H339)),"F","G")</f>
        <v>F</v>
      </c>
      <c r="J339" s="8" t="str">
        <f>IF(D339="",IF(E339="","",VLOOKUP(E339,licences,7)),VLOOKUP(D339,DOSSARD,6))</f>
        <v>Collège Laënnec</v>
      </c>
      <c r="K339" s="8" t="str">
        <f>IF(D339="","",VLOOKUP(D339,DOSSARD,8))</f>
        <v>Benjamins Mixtes Etablissement</v>
      </c>
      <c r="L339" t="s">
        <v>392</v>
      </c>
      <c r="M339" t="s">
        <v>31</v>
      </c>
      <c r="N339" s="2" t="str">
        <f>IF(D339="",IF(E339="","",IF(VLOOKUP(E339,licences,8)="","",VLOOKUP(E339,licences,8))),IF(VLOOKUP(D339,DOSSARD,7)="","",VLOOKUP(D339,DOSSARD,7)))</f>
        <v>Pont-l'Abbé</v>
      </c>
    </row>
    <row r="340" spans="1:14" x14ac:dyDescent="0.3">
      <c r="A340" t="str">
        <f>IF(A335="","",A335+1)</f>
        <v/>
      </c>
      <c r="B340">
        <v>694</v>
      </c>
      <c r="C340" s="7">
        <v>177</v>
      </c>
      <c r="D340">
        <v>1817</v>
      </c>
      <c r="E340" s="9">
        <f>IF(D340="","",VLOOKUP(D340,DOSSARD,9))</f>
        <v>8</v>
      </c>
      <c r="F340" s="8" t="str">
        <f>IF(D340="",IF(E340="","",VLOOKUP(E340,licences,3)),VLOOKUP(D340,DOSSARD,2))</f>
        <v>LE PORT</v>
      </c>
      <c r="G340" s="8" t="str">
        <f>IF(D340="",IF(E340="","",VLOOKUP(E340,licences,4)),VLOOKUP(D340,DOSSARD,3))</f>
        <v>SALOME</v>
      </c>
      <c r="H340" s="9" t="str">
        <f>IF(D340="",IF(E340="","",VLOOKUP(E340,licences,6)),VLOOKUP(D340,DOSSARD,5))</f>
        <v>BF</v>
      </c>
      <c r="I340" s="9" t="str">
        <f>IF(ISNUMBER(SEARCH("f",H340)),"F","G")</f>
        <v>F</v>
      </c>
      <c r="J340" s="8" t="str">
        <f>IF(D340="",IF(E340="","",VLOOKUP(E340,licences,7)),VLOOKUP(D340,DOSSARD,6))</f>
        <v>Collège Laënnec</v>
      </c>
      <c r="K340" s="8" t="str">
        <f>IF(D340="","",VLOOKUP(D340,DOSSARD,8))</f>
        <v>Benjamins Mixtes Etablissement</v>
      </c>
      <c r="L340" t="s">
        <v>393</v>
      </c>
      <c r="M340" t="s">
        <v>31</v>
      </c>
      <c r="N340" s="2" t="str">
        <f>IF(D340="",IF(E340="","",IF(VLOOKUP(E340,licences,8)="","",VLOOKUP(E340,licences,8))),IF(VLOOKUP(D340,DOSSARD,7)="","",VLOOKUP(D340,DOSSARD,7)))</f>
        <v>Pont-l'Abbé</v>
      </c>
    </row>
    <row r="341" spans="1:14" x14ac:dyDescent="0.3">
      <c r="A341" t="str">
        <f>IF(A336="","",A336+1)</f>
        <v/>
      </c>
      <c r="B341">
        <v>694</v>
      </c>
      <c r="C341" s="3">
        <v>186</v>
      </c>
      <c r="D341">
        <v>1784</v>
      </c>
      <c r="E341" s="2">
        <f>IF(D341="","",VLOOKUP(D341,DOSSARD,9))</f>
        <v>5</v>
      </c>
      <c r="F341" t="str">
        <f>IF(D341="",IF(E341="","",VLOOKUP(E341,licences,3)),VLOOKUP(D341,DOSSARD,2))</f>
        <v>FAOU - LE GOFF</v>
      </c>
      <c r="G341" t="str">
        <f>IF(D341="",IF(E341="","",VLOOKUP(E341,licences,4)),VLOOKUP(D341,DOSSARD,3))</f>
        <v>Marvin</v>
      </c>
      <c r="H341" s="2" t="str">
        <f>IF(D341="",IF(E341="","",VLOOKUP(E341,licences,6)),VLOOKUP(D341,DOSSARD,5))</f>
        <v>BG</v>
      </c>
      <c r="I341" s="2" t="str">
        <f>IF(ISNUMBER(SEARCH("f",H341)),"F","G")</f>
        <v>G</v>
      </c>
      <c r="J341" t="str">
        <f>IF(D341="",IF(E341="","",VLOOKUP(E341,licences,7)),VLOOKUP(D341,DOSSARD,6))</f>
        <v>Collège Laënnec</v>
      </c>
      <c r="K341" t="str">
        <f>IF(D341="","",VLOOKUP(D341,DOSSARD,8))</f>
        <v>Benjamins Mixtes Etablissement</v>
      </c>
      <c r="L341" t="s">
        <v>394</v>
      </c>
      <c r="M341" t="s">
        <v>31</v>
      </c>
      <c r="N341" s="2" t="str">
        <f>IF(D341="",IF(E341="","",IF(VLOOKUP(E341,licences,8)="","",VLOOKUP(E341,licences,8))),IF(VLOOKUP(D341,DOSSARD,7)="","",VLOOKUP(D341,DOSSARD,7)))</f>
        <v>Pont-l'Abbé</v>
      </c>
    </row>
    <row r="342" spans="1:14" x14ac:dyDescent="0.3">
      <c r="A342" t="str">
        <f>IF(A337="","",A337+1)</f>
        <v/>
      </c>
      <c r="B342">
        <v>694</v>
      </c>
      <c r="C342" s="3">
        <v>192</v>
      </c>
      <c r="D342">
        <v>1791</v>
      </c>
      <c r="E342" s="2">
        <f>IF(D342="","",VLOOKUP(D342,DOSSARD,9))</f>
        <v>5</v>
      </c>
      <c r="F342" t="str">
        <f>IF(D342="",IF(E342="","",VLOOKUP(E342,licences,3)),VLOOKUP(D342,DOSSARD,2))</f>
        <v>MOSSE</v>
      </c>
      <c r="G342" t="str">
        <f>IF(D342="",IF(E342="","",VLOOKUP(E342,licences,4)),VLOOKUP(D342,DOSSARD,3))</f>
        <v>Léo</v>
      </c>
      <c r="H342" s="2" t="str">
        <f>IF(D342="",IF(E342="","",VLOOKUP(E342,licences,6)),VLOOKUP(D342,DOSSARD,5))</f>
        <v>BG</v>
      </c>
      <c r="I342" s="2" t="str">
        <f>IF(ISNUMBER(SEARCH("f",H342)),"F","G")</f>
        <v>G</v>
      </c>
      <c r="J342" t="str">
        <f>IF(D342="",IF(E342="","",VLOOKUP(E342,licences,7)),VLOOKUP(D342,DOSSARD,6))</f>
        <v>Collège Laënnec</v>
      </c>
      <c r="K342" t="str">
        <f>IF(D342="","",VLOOKUP(D342,DOSSARD,8))</f>
        <v>Benjamins Mixtes Etablissement</v>
      </c>
      <c r="L342" t="s">
        <v>395</v>
      </c>
      <c r="M342" t="s">
        <v>35</v>
      </c>
      <c r="N342" s="2" t="str">
        <f>IF(D342="",IF(E342="","",IF(VLOOKUP(E342,licences,8)="","",VLOOKUP(E342,licences,8))),IF(VLOOKUP(D342,DOSSARD,7)="","",VLOOKUP(D342,DOSSARD,7)))</f>
        <v>Pont-l'Abbé</v>
      </c>
    </row>
    <row r="343" spans="1:14" x14ac:dyDescent="0.3">
      <c r="C343" s="3"/>
      <c r="E343" s="2"/>
      <c r="H343" s="2"/>
      <c r="I343" s="2"/>
      <c r="N343" s="2"/>
    </row>
    <row r="344" spans="1:14" x14ac:dyDescent="0.3">
      <c r="A344">
        <f>IF(A339="","",A339+1)</f>
        <v>69</v>
      </c>
      <c r="B344">
        <v>707</v>
      </c>
      <c r="C344" s="3">
        <v>73</v>
      </c>
      <c r="D344">
        <v>230</v>
      </c>
      <c r="E344" s="2">
        <f>IF(D344="","",VLOOKUP(D344,DOSSARD,9))</f>
        <v>5</v>
      </c>
      <c r="F344" t="str">
        <f>IF(D344="",IF(E344="","",VLOOKUP(E344,licences,3)),VLOOKUP(D344,DOSSARD,2))</f>
        <v>MOLIARD</v>
      </c>
      <c r="G344" t="str">
        <f>IF(D344="",IF(E344="","",VLOOKUP(E344,licences,4)),VLOOKUP(D344,DOSSARD,3))</f>
        <v>Timéo</v>
      </c>
      <c r="H344" s="2" t="str">
        <f>IF(D344="",IF(E344="","",VLOOKUP(E344,licences,6)),VLOOKUP(D344,DOSSARD,5))</f>
        <v>BG</v>
      </c>
      <c r="I344" s="2" t="str">
        <f>IF(ISNUMBER(SEARCH("f",H344)),"F","G")</f>
        <v>G</v>
      </c>
      <c r="J344" t="str">
        <f>IF(D344="",IF(E344="","",VLOOKUP(E344,licences,7)),VLOOKUP(D344,DOSSARD,6))</f>
        <v>Collège Saint-Pol Roux</v>
      </c>
      <c r="K344" t="str">
        <f>IF(D344="","",VLOOKUP(D344,DOSSARD,8))</f>
        <v>Benjamins Mixtes Etablissement</v>
      </c>
      <c r="L344" t="s">
        <v>163</v>
      </c>
      <c r="M344" t="s">
        <v>396</v>
      </c>
      <c r="N344" s="2" t="str">
        <f>IF(D344="",IF(E344="","",IF(VLOOKUP(E344,licences,8)="","",VLOOKUP(E344,licences,8))),IF(VLOOKUP(D344,DOSSARD,7)="","",VLOOKUP(D344,DOSSARD,7)))</f>
        <v>Brest</v>
      </c>
    </row>
    <row r="345" spans="1:14" x14ac:dyDescent="0.3">
      <c r="A345" t="str">
        <f>IF(A340="","",A340+1)</f>
        <v/>
      </c>
      <c r="B345">
        <v>707</v>
      </c>
      <c r="C345" s="7">
        <v>90</v>
      </c>
      <c r="D345">
        <v>237</v>
      </c>
      <c r="E345" s="2">
        <f>IF(D345="","",VLOOKUP(D345,DOSSARD,9))</f>
        <v>8</v>
      </c>
      <c r="F345" t="str">
        <f>IF(D345="",IF(E345="","",VLOOKUP(E345,licences,3)),VLOOKUP(D345,DOSSARD,2))</f>
        <v>COSSE</v>
      </c>
      <c r="G345" t="str">
        <f>IF(D345="",IF(E345="","",VLOOKUP(E345,licences,4)),VLOOKUP(D345,DOSSARD,3))</f>
        <v>Adèle</v>
      </c>
      <c r="H345" s="2" t="str">
        <f>IF(D345="",IF(E345="","",VLOOKUP(E345,licences,6)),VLOOKUP(D345,DOSSARD,5))</f>
        <v>BF</v>
      </c>
      <c r="I345" s="2" t="str">
        <f>IF(ISNUMBER(SEARCH("f",H345)),"F","G")</f>
        <v>F</v>
      </c>
      <c r="J345" t="str">
        <f>IF(D345="",IF(E345="","",VLOOKUP(E345,licences,7)),VLOOKUP(D345,DOSSARD,6))</f>
        <v>Collège Saint-Pol Roux</v>
      </c>
      <c r="K345" t="str">
        <f>IF(D345="","",VLOOKUP(D345,DOSSARD,8))</f>
        <v>Benjamins Mixtes Etablissement</v>
      </c>
      <c r="L345" t="s">
        <v>397</v>
      </c>
      <c r="M345" t="s">
        <v>396</v>
      </c>
      <c r="N345" s="2" t="str">
        <f>IF(D345="",IF(E345="","",IF(VLOOKUP(E345,licences,8)="","",VLOOKUP(E345,licences,8))),IF(VLOOKUP(D345,DOSSARD,7)="","",VLOOKUP(D345,DOSSARD,7)))</f>
        <v>Brest</v>
      </c>
    </row>
    <row r="346" spans="1:14" x14ac:dyDescent="0.3">
      <c r="A346" t="str">
        <f>IF(A341="","",A341+1)</f>
        <v/>
      </c>
      <c r="B346">
        <v>707</v>
      </c>
      <c r="C346" s="7">
        <v>211</v>
      </c>
      <c r="D346">
        <v>236</v>
      </c>
      <c r="E346" s="2">
        <f>IF(D346="","",VLOOKUP(D346,DOSSARD,9))</f>
        <v>8</v>
      </c>
      <c r="F346" t="str">
        <f>IF(D346="",IF(E346="","",VLOOKUP(E346,licences,3)),VLOOKUP(D346,DOSSARD,2))</f>
        <v>AHMED KOUDRA</v>
      </c>
      <c r="G346" t="str">
        <f>IF(D346="",IF(E346="","",VLOOKUP(E346,licences,4)),VLOOKUP(D346,DOSSARD,3))</f>
        <v>Himaya-Toybat</v>
      </c>
      <c r="H346" s="2" t="str">
        <f>IF(D346="",IF(E346="","",VLOOKUP(E346,licences,6)),VLOOKUP(D346,DOSSARD,5))</f>
        <v>BF</v>
      </c>
      <c r="I346" s="2" t="str">
        <f>IF(ISNUMBER(SEARCH("f",H346)),"F","G")</f>
        <v>F</v>
      </c>
      <c r="J346" t="str">
        <f>IF(D346="",IF(E346="","",VLOOKUP(E346,licences,7)),VLOOKUP(D346,DOSSARD,6))</f>
        <v>Collège Saint-Pol Roux</v>
      </c>
      <c r="K346" t="str">
        <f>IF(D346="","",VLOOKUP(D346,DOSSARD,8))</f>
        <v>Benjamins Mixtes Etablissement</v>
      </c>
      <c r="L346" t="s">
        <v>162</v>
      </c>
      <c r="M346" t="s">
        <v>396</v>
      </c>
      <c r="N346" s="2" t="str">
        <f>IF(D346="",IF(E346="","",IF(VLOOKUP(E346,licences,8)="","",VLOOKUP(E346,licences,8))),IF(VLOOKUP(D346,DOSSARD,7)="","",VLOOKUP(D346,DOSSARD,7)))</f>
        <v>Brest</v>
      </c>
    </row>
    <row r="347" spans="1:14" x14ac:dyDescent="0.3">
      <c r="A347" t="str">
        <f>IF(A342="","",A342+1)</f>
        <v/>
      </c>
      <c r="B347">
        <v>707</v>
      </c>
      <c r="C347" s="3">
        <v>333</v>
      </c>
      <c r="D347">
        <v>233</v>
      </c>
      <c r="E347" s="2">
        <f>IF(D347="","",VLOOKUP(D347,DOSSARD,9))</f>
        <v>5</v>
      </c>
      <c r="F347" t="str">
        <f>IF(D347="",IF(E347="","",VLOOKUP(E347,licences,3)),VLOOKUP(D347,DOSSARD,2))</f>
        <v>VILOTITCH</v>
      </c>
      <c r="G347" t="str">
        <f>IF(D347="",IF(E347="","",VLOOKUP(E347,licences,4)),VLOOKUP(D347,DOSSARD,3))</f>
        <v>Enki</v>
      </c>
      <c r="H347" s="2" t="str">
        <f>IF(D347="",IF(E347="","",VLOOKUP(E347,licences,6)),VLOOKUP(D347,DOSSARD,5))</f>
        <v>BG</v>
      </c>
      <c r="I347" s="2" t="str">
        <f>IF(ISNUMBER(SEARCH("f",H347)),"F","G")</f>
        <v>G</v>
      </c>
      <c r="J347" t="str">
        <f>IF(D347="",IF(E347="","",VLOOKUP(E347,licences,7)),VLOOKUP(D347,DOSSARD,6))</f>
        <v>Collège Saint-Pol Roux</v>
      </c>
      <c r="K347" t="str">
        <f>IF(D347="","",VLOOKUP(D347,DOSSARD,8))</f>
        <v>Benjamins Mixtes Etablissement</v>
      </c>
      <c r="L347" t="s">
        <v>164</v>
      </c>
      <c r="M347" t="s">
        <v>396</v>
      </c>
      <c r="N347" s="2" t="str">
        <f>IF(D347="",IF(E347="","",IF(VLOOKUP(E347,licences,8)="","",VLOOKUP(E347,licences,8))),IF(VLOOKUP(D347,DOSSARD,7)="","",VLOOKUP(D347,DOSSARD,7)))</f>
        <v>Brest</v>
      </c>
    </row>
    <row r="348" spans="1:14" x14ac:dyDescent="0.3">
      <c r="C348" s="3"/>
      <c r="E348" s="2"/>
      <c r="H348" s="2"/>
      <c r="I348" s="2"/>
      <c r="N348" s="2"/>
    </row>
    <row r="349" spans="1:14" x14ac:dyDescent="0.3">
      <c r="A349">
        <f>IF(A344="","",A344+1)</f>
        <v>70</v>
      </c>
      <c r="B349">
        <v>719</v>
      </c>
      <c r="C349" s="7">
        <v>132</v>
      </c>
      <c r="D349">
        <v>499</v>
      </c>
      <c r="E349" s="9">
        <f>IF(D349="","",VLOOKUP(D349,DOSSARD,9))</f>
        <v>8</v>
      </c>
      <c r="F349" s="8" t="str">
        <f>IF(D349="",IF(E349="","",VLOOKUP(E349,licences,3)),VLOOKUP(D349,DOSSARD,2))</f>
        <v>LE MOIGN</v>
      </c>
      <c r="G349" s="8" t="str">
        <f>IF(D349="",IF(E349="","",VLOOKUP(E349,licences,4)),VLOOKUP(D349,DOSSARD,3))</f>
        <v>Maïwenn</v>
      </c>
      <c r="H349" s="9" t="str">
        <f>IF(D349="",IF(E349="","",VLOOKUP(E349,licences,6)),VLOOKUP(D349,DOSSARD,5))</f>
        <v>BF</v>
      </c>
      <c r="I349" s="9" t="str">
        <f>IF(ISNUMBER(SEARCH("f",H349)),"F","G")</f>
        <v>F</v>
      </c>
      <c r="J349" s="8" t="str">
        <f>IF(D349="",IF(E349="","",VLOOKUP(E349,licences,7)),VLOOKUP(D349,DOSSARD,6))</f>
        <v>Collège Alain</v>
      </c>
      <c r="K349" s="8" t="str">
        <f>IF(D349="","",VLOOKUP(D349,DOSSARD,8))</f>
        <v>Benjamins Mixtes Etablissement</v>
      </c>
      <c r="L349" t="s">
        <v>369</v>
      </c>
      <c r="M349" t="s">
        <v>43</v>
      </c>
      <c r="N349" s="2" t="str">
        <f>IF(D349="",IF(E349="","",IF(VLOOKUP(E349,licences,8)="","",VLOOKUP(E349,licences,8))),IF(VLOOKUP(D349,DOSSARD,7)="","",VLOOKUP(D349,DOSSARD,7)))</f>
        <v>Crozon</v>
      </c>
    </row>
    <row r="350" spans="1:14" x14ac:dyDescent="0.3">
      <c r="A350" t="str">
        <f>IF(A345="","",A345+1)</f>
        <v/>
      </c>
      <c r="B350">
        <v>719</v>
      </c>
      <c r="C350" s="7">
        <v>156</v>
      </c>
      <c r="D350">
        <v>497</v>
      </c>
      <c r="E350" s="9">
        <f>IF(D350="","",VLOOKUP(D350,DOSSARD,9))</f>
        <v>8</v>
      </c>
      <c r="F350" s="8" t="str">
        <f>IF(D350="",IF(E350="","",VLOOKUP(E350,licences,3)),VLOOKUP(D350,DOSSARD,2))</f>
        <v>LAGEAT</v>
      </c>
      <c r="G350" s="8" t="str">
        <f>IF(D350="",IF(E350="","",VLOOKUP(E350,licences,4)),VLOOKUP(D350,DOSSARD,3))</f>
        <v>Mai-Li</v>
      </c>
      <c r="H350" s="9" t="str">
        <f>IF(D350="",IF(E350="","",VLOOKUP(E350,licences,6)),VLOOKUP(D350,DOSSARD,5))</f>
        <v>BF</v>
      </c>
      <c r="I350" s="9" t="str">
        <f>IF(ISNUMBER(SEARCH("f",H350)),"F","G")</f>
        <v>F</v>
      </c>
      <c r="J350" s="8" t="str">
        <f>IF(D350="",IF(E350="","",VLOOKUP(E350,licences,7)),VLOOKUP(D350,DOSSARD,6))</f>
        <v>Collège Alain</v>
      </c>
      <c r="K350" s="8" t="str">
        <f>IF(D350="","",VLOOKUP(D350,DOSSARD,8))</f>
        <v>Benjamins Mixtes Etablissement</v>
      </c>
      <c r="L350" t="s">
        <v>369</v>
      </c>
      <c r="M350" t="s">
        <v>43</v>
      </c>
      <c r="N350" s="2" t="str">
        <f>IF(D350="",IF(E350="","",IF(VLOOKUP(E350,licences,8)="","",VLOOKUP(E350,licences,8))),IF(VLOOKUP(D350,DOSSARD,7)="","",VLOOKUP(D350,DOSSARD,7)))</f>
        <v>Crozon</v>
      </c>
    </row>
    <row r="351" spans="1:14" x14ac:dyDescent="0.3">
      <c r="A351" t="str">
        <f>IF(A346="","",A346+1)</f>
        <v/>
      </c>
      <c r="B351">
        <v>719</v>
      </c>
      <c r="C351" s="3">
        <v>213</v>
      </c>
      <c r="D351">
        <v>479</v>
      </c>
      <c r="E351" s="9">
        <f>IF(D351="","",VLOOKUP(D351,DOSSARD,9))</f>
        <v>5</v>
      </c>
      <c r="F351" s="8" t="str">
        <f>IF(D351="",IF(E351="","",VLOOKUP(E351,licences,3)),VLOOKUP(D351,DOSSARD,2))</f>
        <v>VIALLON</v>
      </c>
      <c r="G351" s="8" t="str">
        <f>IF(D351="",IF(E351="","",VLOOKUP(E351,licences,4)),VLOOKUP(D351,DOSSARD,3))</f>
        <v>Louis</v>
      </c>
      <c r="H351" s="9" t="str">
        <f>IF(D351="",IF(E351="","",VLOOKUP(E351,licences,6)),VLOOKUP(D351,DOSSARD,5))</f>
        <v>BG</v>
      </c>
      <c r="I351" s="9" t="str">
        <f>IF(ISNUMBER(SEARCH("f",H351)),"F","G")</f>
        <v>G</v>
      </c>
      <c r="J351" s="8" t="str">
        <f>IF(D351="",IF(E351="","",VLOOKUP(E351,licences,7)),VLOOKUP(D351,DOSSARD,6))</f>
        <v>Collège Alain</v>
      </c>
      <c r="K351" s="8" t="str">
        <f>IF(D351="","",VLOOKUP(D351,DOSSARD,8))</f>
        <v>Benjamins Mixtes Etablissement</v>
      </c>
      <c r="L351" t="s">
        <v>301</v>
      </c>
      <c r="M351" t="s">
        <v>43</v>
      </c>
      <c r="N351" s="2" t="str">
        <f>IF(D351="",IF(E351="","",IF(VLOOKUP(E351,licences,8)="","",VLOOKUP(E351,licences,8))),IF(VLOOKUP(D351,DOSSARD,7)="","",VLOOKUP(D351,DOSSARD,7)))</f>
        <v>Crozon</v>
      </c>
    </row>
    <row r="352" spans="1:14" x14ac:dyDescent="0.3">
      <c r="A352" t="str">
        <f>IF(A347="","",A347+1)</f>
        <v/>
      </c>
      <c r="B352">
        <v>719</v>
      </c>
      <c r="C352" s="3">
        <v>218</v>
      </c>
      <c r="D352">
        <v>474</v>
      </c>
      <c r="E352" s="9">
        <f>IF(D352="","",VLOOKUP(D352,DOSSARD,9))</f>
        <v>5</v>
      </c>
      <c r="F352" s="8" t="str">
        <f>IF(D352="",IF(E352="","",VLOOKUP(E352,licences,3)),VLOOKUP(D352,DOSSARD,2))</f>
        <v>MENESGUEN</v>
      </c>
      <c r="G352" s="8" t="str">
        <f>IF(D352="",IF(E352="","",VLOOKUP(E352,licences,4)),VLOOKUP(D352,DOSSARD,3))</f>
        <v>Lovan</v>
      </c>
      <c r="H352" s="9" t="str">
        <f>IF(D352="",IF(E352="","",VLOOKUP(E352,licences,6)),VLOOKUP(D352,DOSSARD,5))</f>
        <v>BG</v>
      </c>
      <c r="I352" s="9" t="str">
        <f>IF(ISNUMBER(SEARCH("f",H352)),"F","G")</f>
        <v>G</v>
      </c>
      <c r="J352" s="8" t="str">
        <f>IF(D352="",IF(E352="","",VLOOKUP(E352,licences,7)),VLOOKUP(D352,DOSSARD,6))</f>
        <v>Collège Alain</v>
      </c>
      <c r="K352" s="8" t="str">
        <f>IF(D352="","",VLOOKUP(D352,DOSSARD,8))</f>
        <v>Benjamins Mixtes Etablissement</v>
      </c>
      <c r="L352" t="s">
        <v>398</v>
      </c>
      <c r="M352" t="s">
        <v>43</v>
      </c>
      <c r="N352" s="2" t="str">
        <f>IF(D352="",IF(E352="","",IF(VLOOKUP(E352,licences,8)="","",VLOOKUP(E352,licences,8))),IF(VLOOKUP(D352,DOSSARD,7)="","",VLOOKUP(D352,DOSSARD,7)))</f>
        <v>Crozon</v>
      </c>
    </row>
    <row r="353" spans="1:14" x14ac:dyDescent="0.3">
      <c r="C353" s="3"/>
      <c r="E353" s="9"/>
      <c r="F353" s="8"/>
      <c r="G353" s="8"/>
      <c r="H353" s="9"/>
      <c r="I353" s="9"/>
      <c r="J353" s="8"/>
      <c r="K353" s="8"/>
      <c r="N353" s="2"/>
    </row>
    <row r="354" spans="1:14" x14ac:dyDescent="0.3">
      <c r="A354">
        <f>IF(A349="","",A349+1)</f>
        <v>71</v>
      </c>
      <c r="B354">
        <v>767</v>
      </c>
      <c r="C354" s="3">
        <v>146</v>
      </c>
      <c r="D354">
        <v>1251</v>
      </c>
      <c r="E354" s="2">
        <f>IF(D354="","",VLOOKUP(D354,DOSSARD,9))</f>
        <v>5</v>
      </c>
      <c r="F354" t="str">
        <f>IF(D354="",IF(E354="","",VLOOKUP(E354,licences,3)),VLOOKUP(D354,DOSSARD,2))</f>
        <v>SCAVINER</v>
      </c>
      <c r="G354" t="str">
        <f>IF(D354="",IF(E354="","",VLOOKUP(E354,licences,4)),VLOOKUP(D354,DOSSARD,3))</f>
        <v>GABRIEL</v>
      </c>
      <c r="H354" s="2" t="str">
        <f>IF(D354="",IF(E354="","",VLOOKUP(E354,licences,6)),VLOOKUP(D354,DOSSARD,5))</f>
        <v>BG</v>
      </c>
      <c r="I354" s="2" t="str">
        <f>IF(ISNUMBER(SEARCH("f",H354)),"F","G")</f>
        <v>G</v>
      </c>
      <c r="J354" t="str">
        <f>IF(D354="",IF(E354="","",VLOOKUP(E354,licences,7)),VLOOKUP(D354,DOSSARD,6))</f>
        <v>Collège Parc Ar C'Hoat</v>
      </c>
      <c r="K354" t="str">
        <f>IF(D354="","",VLOOKUP(D354,DOSSARD,8))</f>
        <v>Benjamins Mixtes Etablissement</v>
      </c>
      <c r="L354" t="s">
        <v>399</v>
      </c>
      <c r="M354" t="s">
        <v>43</v>
      </c>
      <c r="N354" s="2" t="str">
        <f>IF(D354="",IF(E354="","",IF(VLOOKUP(E354,licences,8)="","",VLOOKUP(E354,licences,8))),IF(VLOOKUP(D354,DOSSARD,7)="","",VLOOKUP(D354,DOSSARD,7)))</f>
        <v>Moëlan-sur-Mer</v>
      </c>
    </row>
    <row r="355" spans="1:14" x14ac:dyDescent="0.3">
      <c r="A355" t="str">
        <f>IF(A350="","",A350+1)</f>
        <v/>
      </c>
      <c r="B355">
        <v>767</v>
      </c>
      <c r="C355" s="7">
        <v>173</v>
      </c>
      <c r="D355">
        <v>1265</v>
      </c>
      <c r="E355" s="2">
        <f>IF(D355="","",VLOOKUP(D355,DOSSARD,9))</f>
        <v>8</v>
      </c>
      <c r="F355" t="str">
        <f>IF(D355="",IF(E355="","",VLOOKUP(E355,licences,3)),VLOOKUP(D355,DOSSARD,2))</f>
        <v>FAVENNEC</v>
      </c>
      <c r="G355" t="str">
        <f>IF(D355="",IF(E355="","",VLOOKUP(E355,licences,4)),VLOOKUP(D355,DOSSARD,3))</f>
        <v>Suzanne</v>
      </c>
      <c r="H355" s="2" t="str">
        <f>IF(D355="",IF(E355="","",VLOOKUP(E355,licences,6)),VLOOKUP(D355,DOSSARD,5))</f>
        <v>BF</v>
      </c>
      <c r="I355" s="2" t="str">
        <f>IF(ISNUMBER(SEARCH("f",H355)),"F","G")</f>
        <v>F</v>
      </c>
      <c r="J355" t="str">
        <f>IF(D355="",IF(E355="","",VLOOKUP(E355,licences,7)),VLOOKUP(D355,DOSSARD,6))</f>
        <v>Collège Parc Ar C'Hoat</v>
      </c>
      <c r="K355" t="str">
        <f>IF(D355="","",VLOOKUP(D355,DOSSARD,8))</f>
        <v>Benjamins Mixtes Etablissement</v>
      </c>
      <c r="L355" t="s">
        <v>367</v>
      </c>
      <c r="M355" t="s">
        <v>43</v>
      </c>
      <c r="N355" s="2" t="str">
        <f>IF(D355="",IF(E355="","",IF(VLOOKUP(E355,licences,8)="","",VLOOKUP(E355,licences,8))),IF(VLOOKUP(D355,DOSSARD,7)="","",VLOOKUP(D355,DOSSARD,7)))</f>
        <v>Moëlan-sur-Mer</v>
      </c>
    </row>
    <row r="356" spans="1:14" x14ac:dyDescent="0.3">
      <c r="A356" t="str">
        <f>IF(A351="","",A351+1)</f>
        <v/>
      </c>
      <c r="B356">
        <v>767</v>
      </c>
      <c r="C356" s="7">
        <v>220</v>
      </c>
      <c r="D356">
        <v>1267</v>
      </c>
      <c r="E356" s="2">
        <f>IF(D356="","",VLOOKUP(D356,DOSSARD,9))</f>
        <v>8</v>
      </c>
      <c r="F356" t="str">
        <f>IF(D356="",IF(E356="","",VLOOKUP(E356,licences,3)),VLOOKUP(D356,DOSSARD,2))</f>
        <v>LE BLOA</v>
      </c>
      <c r="G356" t="str">
        <f>IF(D356="",IF(E356="","",VLOOKUP(E356,licences,4)),VLOOKUP(D356,DOSSARD,3))</f>
        <v>JEANNE</v>
      </c>
      <c r="H356" s="2" t="str">
        <f>IF(D356="",IF(E356="","",VLOOKUP(E356,licences,6)),VLOOKUP(D356,DOSSARD,5))</f>
        <v>BF</v>
      </c>
      <c r="I356" s="2" t="str">
        <f>IF(ISNUMBER(SEARCH("f",H356)),"F","G")</f>
        <v>F</v>
      </c>
      <c r="J356" t="str">
        <f>IF(D356="",IF(E356="","",VLOOKUP(E356,licences,7)),VLOOKUP(D356,DOSSARD,6))</f>
        <v>Collège Parc Ar C'Hoat</v>
      </c>
      <c r="K356" t="str">
        <f>IF(D356="","",VLOOKUP(D356,DOSSARD,8))</f>
        <v>Benjamins Mixtes Etablissement</v>
      </c>
      <c r="L356" t="s">
        <v>367</v>
      </c>
      <c r="M356" t="s">
        <v>43</v>
      </c>
      <c r="N356" s="2" t="str">
        <f>IF(D356="",IF(E356="","",IF(VLOOKUP(E356,licences,8)="","",VLOOKUP(E356,licences,8))),IF(VLOOKUP(D356,DOSSARD,7)="","",VLOOKUP(D356,DOSSARD,7)))</f>
        <v>Moëlan-sur-Mer</v>
      </c>
    </row>
    <row r="357" spans="1:14" x14ac:dyDescent="0.3">
      <c r="A357" t="str">
        <f>IF(A352="","",A352+1)</f>
        <v/>
      </c>
      <c r="B357">
        <v>767</v>
      </c>
      <c r="C357" s="3">
        <v>228</v>
      </c>
      <c r="D357">
        <v>1252</v>
      </c>
      <c r="E357" s="2">
        <f>IF(D357="","",VLOOKUP(D357,DOSSARD,9))</f>
        <v>5</v>
      </c>
      <c r="F357" t="str">
        <f>IF(D357="",IF(E357="","",VLOOKUP(E357,licences,3)),VLOOKUP(D357,DOSSARD,2))</f>
        <v>TOUDRET</v>
      </c>
      <c r="G357" t="str">
        <f>IF(D357="",IF(E357="","",VLOOKUP(E357,licences,4)),VLOOKUP(D357,DOSSARD,3))</f>
        <v>Keenan</v>
      </c>
      <c r="H357" s="2" t="str">
        <f>IF(D357="",IF(E357="","",VLOOKUP(E357,licences,6)),VLOOKUP(D357,DOSSARD,5))</f>
        <v>BG</v>
      </c>
      <c r="I357" s="2" t="str">
        <f>IF(ISNUMBER(SEARCH("f",H357)),"F","G")</f>
        <v>G</v>
      </c>
      <c r="J357" t="str">
        <f>IF(D357="",IF(E357="","",VLOOKUP(E357,licences,7)),VLOOKUP(D357,DOSSARD,6))</f>
        <v>Collège Parc Ar C'Hoat</v>
      </c>
      <c r="K357" t="str">
        <f>IF(D357="","",VLOOKUP(D357,DOSSARD,8))</f>
        <v>Benjamins Mixtes Etablissement</v>
      </c>
      <c r="L357" t="s">
        <v>399</v>
      </c>
      <c r="M357" t="s">
        <v>158</v>
      </c>
      <c r="N357" s="2" t="str">
        <f>IF(D357="",IF(E357="","",IF(VLOOKUP(E357,licences,8)="","",VLOOKUP(E357,licences,8))),IF(VLOOKUP(D357,DOSSARD,7)="","",VLOOKUP(D357,DOSSARD,7)))</f>
        <v>Moëlan-sur-Mer</v>
      </c>
    </row>
    <row r="358" spans="1:14" x14ac:dyDescent="0.3">
      <c r="C358" s="3"/>
      <c r="E358" s="2"/>
      <c r="H358" s="2"/>
      <c r="I358" s="2"/>
      <c r="N358" s="2"/>
    </row>
    <row r="359" spans="1:14" x14ac:dyDescent="0.3">
      <c r="A359">
        <f>IF(A354="","",A354+1)</f>
        <v>72</v>
      </c>
      <c r="B359">
        <v>781</v>
      </c>
      <c r="C359" s="7">
        <v>85</v>
      </c>
      <c r="D359">
        <v>50</v>
      </c>
      <c r="E359" s="2">
        <f>IF(D359="","",VLOOKUP(D359,DOSSARD,9))</f>
        <v>8</v>
      </c>
      <c r="F359" t="str">
        <f>IF(D359="",IF(E359="","",VLOOKUP(E359,licences,3)),VLOOKUP(D359,DOSSARD,2))</f>
        <v>THIOU</v>
      </c>
      <c r="G359" t="str">
        <f>IF(D359="",IF(E359="","",VLOOKUP(E359,licences,4)),VLOOKUP(D359,DOSSARD,3))</f>
        <v>ANAIS</v>
      </c>
      <c r="H359" s="2" t="str">
        <f>IF(D359="",IF(E359="","",VLOOKUP(E359,licences,6)),VLOOKUP(D359,DOSSARD,5))</f>
        <v>BF</v>
      </c>
      <c r="I359" s="2" t="str">
        <f>IF(ISNUMBER(SEARCH("f",H359)),"F","G")</f>
        <v>F</v>
      </c>
      <c r="J359" t="str">
        <f>IF(D359="",IF(E359="","",VLOOKUP(E359,licences,7)),VLOOKUP(D359,DOSSARD,6))</f>
        <v>Collège Anna Marly</v>
      </c>
      <c r="K359" t="str">
        <f>IF(D359="","",VLOOKUP(D359,DOSSARD,8))</f>
        <v>Benjamins Mixtes Etablissement</v>
      </c>
      <c r="L359" t="s">
        <v>327</v>
      </c>
      <c r="M359" t="s">
        <v>158</v>
      </c>
      <c r="N359" s="2" t="str">
        <f>IF(D359="",IF(E359="","",IF(VLOOKUP(E359,licences,8)="","",VLOOKUP(E359,licences,8))),IF(VLOOKUP(D359,DOSSARD,7)="","",VLOOKUP(D359,DOSSARD,7)))</f>
        <v>Brest</v>
      </c>
    </row>
    <row r="360" spans="1:14" x14ac:dyDescent="0.3">
      <c r="A360" t="str">
        <f>IF(A355="","",A355+1)</f>
        <v/>
      </c>
      <c r="B360">
        <v>781</v>
      </c>
      <c r="C360" s="7">
        <v>138</v>
      </c>
      <c r="D360">
        <v>48</v>
      </c>
      <c r="E360" s="2">
        <f>IF(D360="","",VLOOKUP(D360,DOSSARD,9))</f>
        <v>8</v>
      </c>
      <c r="F360" t="str">
        <f>IF(D360="",IF(E360="","",VLOOKUP(E360,licences,3)),VLOOKUP(D360,DOSSARD,2))</f>
        <v>LEGER</v>
      </c>
      <c r="G360" t="str">
        <f>IF(D360="",IF(E360="","",VLOOKUP(E360,licences,4)),VLOOKUP(D360,DOSSARD,3))</f>
        <v>MELISSA</v>
      </c>
      <c r="H360" s="2" t="str">
        <f>IF(D360="",IF(E360="","",VLOOKUP(E360,licences,6)),VLOOKUP(D360,DOSSARD,5))</f>
        <v>BF</v>
      </c>
      <c r="I360" s="2" t="str">
        <f>IF(ISNUMBER(SEARCH("f",H360)),"F","G")</f>
        <v>F</v>
      </c>
      <c r="J360" t="str">
        <f>IF(D360="",IF(E360="","",VLOOKUP(E360,licences,7)),VLOOKUP(D360,DOSSARD,6))</f>
        <v>Collège Anna Marly</v>
      </c>
      <c r="K360" t="str">
        <f>IF(D360="","",VLOOKUP(D360,DOSSARD,8))</f>
        <v>Benjamins Mixtes Etablissement</v>
      </c>
      <c r="L360" t="s">
        <v>378</v>
      </c>
      <c r="M360" t="s">
        <v>45</v>
      </c>
      <c r="N360" s="2" t="str">
        <f>IF(D360="",IF(E360="","",IF(VLOOKUP(E360,licences,8)="","",VLOOKUP(E360,licences,8))),IF(VLOOKUP(D360,DOSSARD,7)="","",VLOOKUP(D360,DOSSARD,7)))</f>
        <v>Brest</v>
      </c>
    </row>
    <row r="361" spans="1:14" x14ac:dyDescent="0.3">
      <c r="A361" t="str">
        <f>IF(A356="","",A356+1)</f>
        <v/>
      </c>
      <c r="B361">
        <v>781</v>
      </c>
      <c r="C361" s="3">
        <v>215</v>
      </c>
      <c r="D361">
        <v>44</v>
      </c>
      <c r="E361" s="2">
        <f>IF(D361="","",VLOOKUP(D361,DOSSARD,9))</f>
        <v>5</v>
      </c>
      <c r="F361" t="str">
        <f>IF(D361="",IF(E361="","",VLOOKUP(E361,licences,3)),VLOOKUP(D361,DOSSARD,2))</f>
        <v>CHATELIER</v>
      </c>
      <c r="G361" t="str">
        <f>IF(D361="",IF(E361="","",VLOOKUP(E361,licences,4)),VLOOKUP(D361,DOSSARD,3))</f>
        <v>JOACHIM</v>
      </c>
      <c r="H361" s="2" t="str">
        <f>IF(D361="",IF(E361="","",VLOOKUP(E361,licences,6)),VLOOKUP(D361,DOSSARD,5))</f>
        <v>BG</v>
      </c>
      <c r="I361" s="2" t="str">
        <f>IF(ISNUMBER(SEARCH("f",H361)),"F","G")</f>
        <v>G</v>
      </c>
      <c r="J361" t="str">
        <f>IF(D361="",IF(E361="","",VLOOKUP(E361,licences,7)),VLOOKUP(D361,DOSSARD,6))</f>
        <v>Collège Anna Marly</v>
      </c>
      <c r="K361" t="str">
        <f>IF(D361="","",VLOOKUP(D361,DOSSARD,8))</f>
        <v>Benjamins Mixtes Etablissement</v>
      </c>
      <c r="L361" t="s">
        <v>400</v>
      </c>
      <c r="M361" t="s">
        <v>45</v>
      </c>
      <c r="N361" s="2" t="str">
        <f>IF(D361="",IF(E361="","",IF(VLOOKUP(E361,licences,8)="","",VLOOKUP(E361,licences,8))),IF(VLOOKUP(D361,DOSSARD,7)="","",VLOOKUP(D361,DOSSARD,7)))</f>
        <v>Brest</v>
      </c>
    </row>
    <row r="362" spans="1:14" x14ac:dyDescent="0.3">
      <c r="A362" t="str">
        <f>IF(A357="","",A357+1)</f>
        <v/>
      </c>
      <c r="B362">
        <v>781</v>
      </c>
      <c r="C362" s="3">
        <v>343</v>
      </c>
      <c r="D362">
        <v>32</v>
      </c>
      <c r="E362" s="2">
        <f>IF(D362="","",VLOOKUP(D362,DOSSARD,9))</f>
        <v>5</v>
      </c>
      <c r="F362" t="str">
        <f>IF(D362="",IF(E362="","",VLOOKUP(E362,licences,3)),VLOOKUP(D362,DOSSARD,2))</f>
        <v>MZE</v>
      </c>
      <c r="G362" t="str">
        <f>IF(D362="",IF(E362="","",VLOOKUP(E362,licences,4)),VLOOKUP(D362,DOSSARD,3))</f>
        <v>CHARKANE</v>
      </c>
      <c r="H362" s="2" t="str">
        <f>IF(D362="",IF(E362="","",VLOOKUP(E362,licences,6)),VLOOKUP(D362,DOSSARD,5))</f>
        <v>MG</v>
      </c>
      <c r="I362" s="2" t="str">
        <f>IF(ISNUMBER(SEARCH("f",H362)),"F","G")</f>
        <v>G</v>
      </c>
      <c r="J362" t="str">
        <f>IF(D362="",IF(E362="","",VLOOKUP(E362,licences,7)),VLOOKUP(D362,DOSSARD,6))</f>
        <v>Collège Anna Marly</v>
      </c>
      <c r="K362" t="str">
        <f>IF(D362="","",VLOOKUP(D362,DOSSARD,8))</f>
        <v>Collèges Mixtes Animation</v>
      </c>
      <c r="L362" t="s">
        <v>401</v>
      </c>
      <c r="M362" t="s">
        <v>45</v>
      </c>
      <c r="N362" s="2" t="str">
        <f>IF(D362="",IF(E362="","",IF(VLOOKUP(E362,licences,8)="","",VLOOKUP(E362,licences,8))),IF(VLOOKUP(D362,DOSSARD,7)="","",VLOOKUP(D362,DOSSARD,7)))</f>
        <v>Brest</v>
      </c>
    </row>
    <row r="363" spans="1:14" x14ac:dyDescent="0.3">
      <c r="C363" s="3"/>
      <c r="E363" s="2"/>
      <c r="H363" s="2"/>
      <c r="I363" s="2"/>
      <c r="N363" s="2"/>
    </row>
    <row r="364" spans="1:14" x14ac:dyDescent="0.3">
      <c r="A364">
        <f>IF(A359="","",A359+1)</f>
        <v>73</v>
      </c>
      <c r="B364">
        <v>781</v>
      </c>
      <c r="C364" s="7">
        <v>96</v>
      </c>
      <c r="D364">
        <v>2105</v>
      </c>
      <c r="E364" s="2">
        <f>IF(D364="","",VLOOKUP(D364,DOSSARD,9))</f>
        <v>8</v>
      </c>
      <c r="F364" t="str">
        <f>IF(D364="",IF(E364="","",VLOOKUP(E364,licences,3)),VLOOKUP(D364,DOSSARD,2))</f>
        <v>ROSAND</v>
      </c>
      <c r="G364" t="str">
        <f>IF(D364="",IF(E364="","",VLOOKUP(E364,licences,4)),VLOOKUP(D364,DOSSARD,3))</f>
        <v>Victoire</v>
      </c>
      <c r="H364" s="2" t="str">
        <f>IF(D364="",IF(E364="","",VLOOKUP(E364,licences,6)),VLOOKUP(D364,DOSSARD,5))</f>
        <v>BF</v>
      </c>
      <c r="I364" s="2" t="str">
        <f>IF(ISNUMBER(SEARCH("f",H364)),"F","G")</f>
        <v>F</v>
      </c>
      <c r="J364" t="str">
        <f>IF(D364="",IF(E364="","",VLOOKUP(E364,licences,7)),VLOOKUP(D364,DOSSARD,6))</f>
        <v>Collège Germain Pensivy</v>
      </c>
      <c r="K364" t="str">
        <f>IF(D364="","",VLOOKUP(D364,DOSSARD,8))</f>
        <v>Benjamins Mixtes Etablissement</v>
      </c>
      <c r="L364" t="s">
        <v>251</v>
      </c>
      <c r="M364" t="s">
        <v>45</v>
      </c>
      <c r="N364" s="2" t="str">
        <f>IF(D364="",IF(E364="","",IF(VLOOKUP(E364,licences,8)="","",VLOOKUP(E364,licences,8))),IF(VLOOKUP(D364,DOSSARD,7)="","",VLOOKUP(D364,DOSSARD,7)))</f>
        <v>Rosporden</v>
      </c>
    </row>
    <row r="365" spans="1:14" x14ac:dyDescent="0.3">
      <c r="A365" t="str">
        <f>IF(A360="","",A360+1)</f>
        <v/>
      </c>
      <c r="B365">
        <v>781</v>
      </c>
      <c r="C365" s="7">
        <v>219</v>
      </c>
      <c r="D365">
        <v>2102</v>
      </c>
      <c r="E365" s="2">
        <f>IF(D365="","",VLOOKUP(D365,DOSSARD,9))</f>
        <v>8</v>
      </c>
      <c r="F365" t="str">
        <f>IF(D365="",IF(E365="","",VLOOKUP(E365,licences,3)),VLOOKUP(D365,DOSSARD,2))</f>
        <v>GAREL TUDAL</v>
      </c>
      <c r="G365" t="str">
        <f>IF(D365="",IF(E365="","",VLOOKUP(E365,licences,4)),VLOOKUP(D365,DOSSARD,3))</f>
        <v>Manon</v>
      </c>
      <c r="H365" s="2" t="str">
        <f>IF(D365="",IF(E365="","",VLOOKUP(E365,licences,6)),VLOOKUP(D365,DOSSARD,5))</f>
        <v>BF</v>
      </c>
      <c r="I365" s="2" t="str">
        <f>IF(ISNUMBER(SEARCH("f",H365)),"F","G")</f>
        <v>F</v>
      </c>
      <c r="J365" t="str">
        <f>IF(D365="",IF(E365="","",VLOOKUP(E365,licences,7)),VLOOKUP(D365,DOSSARD,6))</f>
        <v>Collège Germain Pensivy</v>
      </c>
      <c r="K365" t="str">
        <f>IF(D365="","",VLOOKUP(D365,DOSSARD,8))</f>
        <v>Benjamins Mixtes Etablissement</v>
      </c>
      <c r="L365" t="s">
        <v>402</v>
      </c>
      <c r="M365" t="s">
        <v>45</v>
      </c>
      <c r="N365" s="2" t="str">
        <f>IF(D365="",IF(E365="","",IF(VLOOKUP(E365,licences,8)="","",VLOOKUP(E365,licences,8))),IF(VLOOKUP(D365,DOSSARD,7)="","",VLOOKUP(D365,DOSSARD,7)))</f>
        <v>Rosporden</v>
      </c>
    </row>
    <row r="366" spans="1:14" x14ac:dyDescent="0.3">
      <c r="A366" t="str">
        <f>IF(A361="","",A361+1)</f>
        <v/>
      </c>
      <c r="B366">
        <v>781</v>
      </c>
      <c r="C366" s="3">
        <v>219</v>
      </c>
      <c r="D366">
        <v>2082</v>
      </c>
      <c r="E366" s="2">
        <f>IF(D366="","",VLOOKUP(D366,DOSSARD,9))</f>
        <v>5</v>
      </c>
      <c r="F366" t="str">
        <f>IF(D366="",IF(E366="","",VLOOKUP(E366,licences,3)),VLOOKUP(D366,DOSSARD,2))</f>
        <v>BREVET</v>
      </c>
      <c r="G366" t="str">
        <f>IF(D366="",IF(E366="","",VLOOKUP(E366,licences,4)),VLOOKUP(D366,DOSSARD,3))</f>
        <v>Esteban</v>
      </c>
      <c r="H366" s="2" t="str">
        <f>IF(D366="",IF(E366="","",VLOOKUP(E366,licences,6)),VLOOKUP(D366,DOSSARD,5))</f>
        <v>BG</v>
      </c>
      <c r="I366" s="2" t="str">
        <f>IF(ISNUMBER(SEARCH("f",H366)),"F","G")</f>
        <v>G</v>
      </c>
      <c r="J366" t="str">
        <f>IF(D366="",IF(E366="","",VLOOKUP(E366,licences,7)),VLOOKUP(D366,DOSSARD,6))</f>
        <v>Collège Germain Pensivy</v>
      </c>
      <c r="K366" t="str">
        <f>IF(D366="","",VLOOKUP(D366,DOSSARD,8))</f>
        <v>Benjamins Mixtes Etablissement</v>
      </c>
      <c r="L366" t="s">
        <v>402</v>
      </c>
      <c r="M366" t="s">
        <v>45</v>
      </c>
      <c r="N366" s="2" t="str">
        <f>IF(D366="",IF(E366="","",IF(VLOOKUP(E366,licences,8)="","",VLOOKUP(E366,licences,8))),IF(VLOOKUP(D366,DOSSARD,7)="","",VLOOKUP(D366,DOSSARD,7)))</f>
        <v>Rosporden</v>
      </c>
    </row>
    <row r="367" spans="1:14" x14ac:dyDescent="0.3">
      <c r="A367" t="str">
        <f>IF(A362="","",A362+1)</f>
        <v/>
      </c>
      <c r="B367">
        <v>781</v>
      </c>
      <c r="C367" s="3">
        <v>247</v>
      </c>
      <c r="D367">
        <v>2084</v>
      </c>
      <c r="E367" s="2">
        <f>IF(D367="","",VLOOKUP(D367,DOSSARD,9))</f>
        <v>5</v>
      </c>
      <c r="F367" t="str">
        <f>IF(D367="",IF(E367="","",VLOOKUP(E367,licences,3)),VLOOKUP(D367,DOSSARD,2))</f>
        <v>LABORY</v>
      </c>
      <c r="G367" t="str">
        <f>IF(D367="",IF(E367="","",VLOOKUP(E367,licences,4)),VLOOKUP(D367,DOSSARD,3))</f>
        <v>Ewen</v>
      </c>
      <c r="H367" s="2" t="str">
        <f>IF(D367="",IF(E367="","",VLOOKUP(E367,licences,6)),VLOOKUP(D367,DOSSARD,5))</f>
        <v>BG</v>
      </c>
      <c r="I367" s="2" t="str">
        <f>IF(ISNUMBER(SEARCH("f",H367)),"F","G")</f>
        <v>G</v>
      </c>
      <c r="J367" t="str">
        <f>IF(D367="",IF(E367="","",VLOOKUP(E367,licences,7)),VLOOKUP(D367,DOSSARD,6))</f>
        <v>Collège Germain Pensivy</v>
      </c>
      <c r="K367" t="str">
        <f>IF(D367="","",VLOOKUP(D367,DOSSARD,8))</f>
        <v>Benjamins Mixtes Etablissement</v>
      </c>
      <c r="L367" t="s">
        <v>252</v>
      </c>
      <c r="M367" t="s">
        <v>47</v>
      </c>
      <c r="N367" s="2" t="str">
        <f>IF(D367="",IF(E367="","",IF(VLOOKUP(E367,licences,8)="","",VLOOKUP(E367,licences,8))),IF(VLOOKUP(D367,DOSSARD,7)="","",VLOOKUP(D367,DOSSARD,7)))</f>
        <v>Rosporden</v>
      </c>
    </row>
    <row r="368" spans="1:14" x14ac:dyDescent="0.3">
      <c r="C368" s="3"/>
      <c r="E368" s="2"/>
      <c r="H368" s="2"/>
      <c r="I368" s="2"/>
      <c r="N368" s="2"/>
    </row>
    <row r="369" spans="1:14" x14ac:dyDescent="0.3">
      <c r="A369">
        <f>IF(A364="","",A364+1)</f>
        <v>74</v>
      </c>
      <c r="B369">
        <v>801</v>
      </c>
      <c r="C369" s="7">
        <v>102</v>
      </c>
      <c r="D369">
        <v>15</v>
      </c>
      <c r="E369" s="2">
        <f>IF(D369="","",VLOOKUP(D369,DOSSARD,9))</f>
        <v>8</v>
      </c>
      <c r="F369" t="str">
        <f>IF(D369="",IF(E369="","",VLOOKUP(E369,licences,3)),VLOOKUP(D369,DOSSARD,2))</f>
        <v>LE HEURT</v>
      </c>
      <c r="G369" t="str">
        <f>IF(D369="",IF(E369="","",VLOOKUP(E369,licences,4)),VLOOKUP(D369,DOSSARD,3))</f>
        <v>LILOUWEN</v>
      </c>
      <c r="H369" s="2" t="str">
        <f>IF(D369="",IF(E369="","",VLOOKUP(E369,licences,6)),VLOOKUP(D369,DOSSARD,5))</f>
        <v>BF</v>
      </c>
      <c r="I369" s="2" t="str">
        <f>IF(ISNUMBER(SEARCH("f",H369)),"F","G")</f>
        <v>F</v>
      </c>
      <c r="J369" t="str">
        <f>IF(D369="",IF(E369="","",VLOOKUP(E369,licences,7)),VLOOKUP(D369,DOSSARD,6))</f>
        <v>Collège Jean Jaurès</v>
      </c>
      <c r="K369" t="str">
        <f>IF(D369="","",VLOOKUP(D369,DOSSARD,8))</f>
        <v>Benjamins Mixtes Etablissement</v>
      </c>
      <c r="L369" t="s">
        <v>337</v>
      </c>
      <c r="M369" t="s">
        <v>47</v>
      </c>
      <c r="N369" s="2" t="str">
        <f>IF(D369="",IF(E369="","",IF(VLOOKUP(E369,licences,8)="","",VLOOKUP(E369,licences,8))),IF(VLOOKUP(D369,DOSSARD,7)="","",VLOOKUP(D369,DOSSARD,7)))</f>
        <v>Bannalec</v>
      </c>
    </row>
    <row r="370" spans="1:14" x14ac:dyDescent="0.3">
      <c r="A370" t="str">
        <f>IF(A365="","",A365+1)</f>
        <v/>
      </c>
      <c r="B370">
        <v>801</v>
      </c>
      <c r="C370" s="7">
        <v>145</v>
      </c>
      <c r="D370">
        <v>16</v>
      </c>
      <c r="E370" s="2">
        <f>IF(D370="","",VLOOKUP(D370,DOSSARD,9))</f>
        <v>8</v>
      </c>
      <c r="F370" t="str">
        <f>IF(D370="",IF(E370="","",VLOOKUP(E370,licences,3)),VLOOKUP(D370,DOSSARD,2))</f>
        <v>MARX</v>
      </c>
      <c r="G370" t="str">
        <f>IF(D370="",IF(E370="","",VLOOKUP(E370,licences,4)),VLOOKUP(D370,DOSSARD,3))</f>
        <v>Lou-Ann</v>
      </c>
      <c r="H370" s="2" t="str">
        <f>IF(D370="",IF(E370="","",VLOOKUP(E370,licences,6)),VLOOKUP(D370,DOSSARD,5))</f>
        <v>BF</v>
      </c>
      <c r="I370" s="2" t="str">
        <f>IF(ISNUMBER(SEARCH("f",H370)),"F","G")</f>
        <v>F</v>
      </c>
      <c r="J370" t="str">
        <f>IF(D370="",IF(E370="","",VLOOKUP(E370,licences,7)),VLOOKUP(D370,DOSSARD,6))</f>
        <v>Collège Jean Jaurès</v>
      </c>
      <c r="K370" t="str">
        <f>IF(D370="","",VLOOKUP(D370,DOSSARD,8))</f>
        <v>Benjamins Mixtes Etablissement</v>
      </c>
      <c r="L370" t="s">
        <v>403</v>
      </c>
      <c r="M370" t="s">
        <v>47</v>
      </c>
      <c r="N370" s="2" t="str">
        <f>IF(D370="",IF(E370="","",IF(VLOOKUP(E370,licences,8)="","",VLOOKUP(E370,licences,8))),IF(VLOOKUP(D370,DOSSARD,7)="","",VLOOKUP(D370,DOSSARD,7)))</f>
        <v>Bannalec</v>
      </c>
    </row>
    <row r="371" spans="1:14" x14ac:dyDescent="0.3">
      <c r="A371" t="str">
        <f>IF(A366="","",A366+1)</f>
        <v/>
      </c>
      <c r="B371">
        <v>801</v>
      </c>
      <c r="C371" s="3">
        <v>257</v>
      </c>
      <c r="D371">
        <v>5</v>
      </c>
      <c r="E371" s="2">
        <f>IF(D371="","",VLOOKUP(D371,DOSSARD,9))</f>
        <v>5</v>
      </c>
      <c r="F371" t="str">
        <f>IF(D371="",IF(E371="","",VLOOKUP(E371,licences,3)),VLOOKUP(D371,DOSSARD,2))</f>
        <v>CHARRETEUR</v>
      </c>
      <c r="G371" t="str">
        <f>IF(D371="",IF(E371="","",VLOOKUP(E371,licences,4)),VLOOKUP(D371,DOSSARD,3))</f>
        <v>Marius</v>
      </c>
      <c r="H371" s="2" t="str">
        <f>IF(D371="",IF(E371="","",VLOOKUP(E371,licences,6)),VLOOKUP(D371,DOSSARD,5))</f>
        <v>BG</v>
      </c>
      <c r="I371" s="2" t="str">
        <f>IF(ISNUMBER(SEARCH("f",H371)),"F","G")</f>
        <v>G</v>
      </c>
      <c r="J371" t="str">
        <f>IF(D371="",IF(E371="","",VLOOKUP(E371,licences,7)),VLOOKUP(D371,DOSSARD,6))</f>
        <v>Collège Jean Jaurès</v>
      </c>
      <c r="K371" t="str">
        <f>IF(D371="","",VLOOKUP(D371,DOSSARD,8))</f>
        <v>Benjamins Mixtes Etablissement</v>
      </c>
      <c r="L371" t="s">
        <v>337</v>
      </c>
      <c r="M371" t="s">
        <v>47</v>
      </c>
      <c r="N371" s="2" t="str">
        <f>IF(D371="",IF(E371="","",IF(VLOOKUP(E371,licences,8)="","",VLOOKUP(E371,licences,8))),IF(VLOOKUP(D371,DOSSARD,7)="","",VLOOKUP(D371,DOSSARD,7)))</f>
        <v>Bannalec</v>
      </c>
    </row>
    <row r="372" spans="1:14" x14ac:dyDescent="0.3">
      <c r="A372" t="str">
        <f>IF(A367="","",A367+1)</f>
        <v/>
      </c>
      <c r="B372">
        <v>801</v>
      </c>
      <c r="C372" s="3">
        <v>297</v>
      </c>
      <c r="D372">
        <v>10</v>
      </c>
      <c r="E372" s="2">
        <f>IF(D372="","",VLOOKUP(D372,DOSSARD,9))</f>
        <v>5</v>
      </c>
      <c r="F372" t="str">
        <f>IF(D372="",IF(E372="","",VLOOKUP(E372,licences,3)),VLOOKUP(D372,DOSSARD,2))</f>
        <v>SABER</v>
      </c>
      <c r="G372" t="str">
        <f>IF(D372="",IF(E372="","",VLOOKUP(E372,licences,4)),VLOOKUP(D372,DOSSARD,3))</f>
        <v>Idir</v>
      </c>
      <c r="H372" s="2" t="str">
        <f>IF(D372="",IF(E372="","",VLOOKUP(E372,licences,6)),VLOOKUP(D372,DOSSARD,5))</f>
        <v>BG</v>
      </c>
      <c r="I372" s="2" t="str">
        <f>IF(ISNUMBER(SEARCH("f",H372)),"F","G")</f>
        <v>G</v>
      </c>
      <c r="J372" t="str">
        <f>IF(D372="",IF(E372="","",VLOOKUP(E372,licences,7)),VLOOKUP(D372,DOSSARD,6))</f>
        <v>Collège Jean Jaurès</v>
      </c>
      <c r="K372" t="str">
        <f>IF(D372="","",VLOOKUP(D372,DOSSARD,8))</f>
        <v>Benjamins Mixtes Etablissement</v>
      </c>
      <c r="L372" t="s">
        <v>337</v>
      </c>
      <c r="M372" t="s">
        <v>47</v>
      </c>
      <c r="N372" s="2" t="str">
        <f>IF(D372="",IF(E372="","",IF(VLOOKUP(E372,licences,8)="","",VLOOKUP(E372,licences,8))),IF(VLOOKUP(D372,DOSSARD,7)="","",VLOOKUP(D372,DOSSARD,7)))</f>
        <v>Bannalec</v>
      </c>
    </row>
    <row r="373" spans="1:14" x14ac:dyDescent="0.3">
      <c r="C373" s="3"/>
      <c r="E373" s="2"/>
      <c r="H373" s="2"/>
      <c r="I373" s="2"/>
      <c r="N373" s="2"/>
    </row>
    <row r="374" spans="1:14" x14ac:dyDescent="0.3">
      <c r="A374">
        <f>IF(A369="","",A369+1)</f>
        <v>75</v>
      </c>
      <c r="B374">
        <v>803</v>
      </c>
      <c r="C374" s="7">
        <v>158</v>
      </c>
      <c r="D374">
        <v>506</v>
      </c>
      <c r="E374" s="9">
        <f>IF(D374="","",VLOOKUP(D374,DOSSARD,9))</f>
        <v>8</v>
      </c>
      <c r="F374" s="8" t="str">
        <f>IF(D374="",IF(E374="","",VLOOKUP(E374,licences,3)),VLOOKUP(D374,DOSSARD,2))</f>
        <v>WATTEAU</v>
      </c>
      <c r="G374" s="8" t="str">
        <f>IF(D374="",IF(E374="","",VLOOKUP(E374,licences,4)),VLOOKUP(D374,DOSSARD,3))</f>
        <v>Abbygaïl</v>
      </c>
      <c r="H374" s="9" t="str">
        <f>IF(D374="",IF(E374="","",VLOOKUP(E374,licences,6)),VLOOKUP(D374,DOSSARD,5))</f>
        <v>BF</v>
      </c>
      <c r="I374" s="9" t="str">
        <f>IF(ISNUMBER(SEARCH("f",H374)),"F","G")</f>
        <v>F</v>
      </c>
      <c r="J374" s="8" t="str">
        <f>IF(D374="",IF(E374="","",VLOOKUP(E374,licences,7)),VLOOKUP(D374,DOSSARD,6))</f>
        <v>Collège Alain</v>
      </c>
      <c r="K374" s="8" t="str">
        <f>IF(D374="","",VLOOKUP(D374,DOSSARD,8))</f>
        <v>Benjamins Mixtes Etablissement</v>
      </c>
      <c r="L374" t="s">
        <v>255</v>
      </c>
      <c r="M374" t="s">
        <v>61</v>
      </c>
      <c r="N374" s="2" t="str">
        <f>IF(D374="",IF(E374="","",IF(VLOOKUP(E374,licences,8)="","",VLOOKUP(E374,licences,8))),IF(VLOOKUP(D374,DOSSARD,7)="","",VLOOKUP(D374,DOSSARD,7)))</f>
        <v>Crozon</v>
      </c>
    </row>
    <row r="375" spans="1:14" x14ac:dyDescent="0.3">
      <c r="A375" t="str">
        <f>IF(A370="","",A370+1)</f>
        <v/>
      </c>
      <c r="B375">
        <v>803</v>
      </c>
      <c r="C375" s="7">
        <v>190</v>
      </c>
      <c r="D375">
        <v>492</v>
      </c>
      <c r="E375" s="9">
        <f>IF(D375="","",VLOOKUP(D375,DOSSARD,9))</f>
        <v>8</v>
      </c>
      <c r="F375" s="8" t="str">
        <f>IF(D375="",IF(E375="","",VLOOKUP(E375,licences,3)),VLOOKUP(D375,DOSSARD,2))</f>
        <v>BARATTE</v>
      </c>
      <c r="G375" s="8" t="str">
        <f>IF(D375="",IF(E375="","",VLOOKUP(E375,licences,4)),VLOOKUP(D375,DOSSARD,3))</f>
        <v>ZOE</v>
      </c>
      <c r="H375" s="9" t="str">
        <f>IF(D375="",IF(E375="","",VLOOKUP(E375,licences,6)),VLOOKUP(D375,DOSSARD,5))</f>
        <v>BF</v>
      </c>
      <c r="I375" s="9" t="str">
        <f>IF(ISNUMBER(SEARCH("f",H375)),"F","G")</f>
        <v>F</v>
      </c>
      <c r="J375" s="8" t="str">
        <f>IF(D375="",IF(E375="","",VLOOKUP(E375,licences,7)),VLOOKUP(D375,DOSSARD,6))</f>
        <v>Collège Alain</v>
      </c>
      <c r="K375" s="8" t="str">
        <f>IF(D375="","",VLOOKUP(D375,DOSSARD,8))</f>
        <v>Benjamins Mixtes Etablissement</v>
      </c>
      <c r="L375" t="s">
        <v>256</v>
      </c>
      <c r="M375" t="s">
        <v>61</v>
      </c>
      <c r="N375" s="2" t="str">
        <f>IF(D375="",IF(E375="","",IF(VLOOKUP(E375,licences,8)="","",VLOOKUP(E375,licences,8))),IF(VLOOKUP(D375,DOSSARD,7)="","",VLOOKUP(D375,DOSSARD,7)))</f>
        <v>Crozon</v>
      </c>
    </row>
    <row r="376" spans="1:14" x14ac:dyDescent="0.3">
      <c r="A376" t="str">
        <f>IF(A371="","",A371+1)</f>
        <v/>
      </c>
      <c r="B376">
        <v>803</v>
      </c>
      <c r="C376" s="3">
        <v>221</v>
      </c>
      <c r="D376">
        <v>478</v>
      </c>
      <c r="E376" s="9">
        <f>IF(D376="","",VLOOKUP(D376,DOSSARD,9))</f>
        <v>5</v>
      </c>
      <c r="F376" s="8" t="str">
        <f>IF(D376="",IF(E376="","",VLOOKUP(E376,licences,3)),VLOOKUP(D376,DOSSARD,2))</f>
        <v>VERCRUYSSE</v>
      </c>
      <c r="G376" s="8" t="str">
        <f>IF(D376="",IF(E376="","",VLOOKUP(E376,licences,4)),VLOOKUP(D376,DOSSARD,3))</f>
        <v>Joan</v>
      </c>
      <c r="H376" s="9" t="str">
        <f>IF(D376="",IF(E376="","",VLOOKUP(E376,licences,6)),VLOOKUP(D376,DOSSARD,5))</f>
        <v>BG</v>
      </c>
      <c r="I376" s="9" t="str">
        <f>IF(ISNUMBER(SEARCH("f",H376)),"F","G")</f>
        <v>G</v>
      </c>
      <c r="J376" s="8" t="str">
        <f>IF(D376="",IF(E376="","",VLOOKUP(E376,licences,7)),VLOOKUP(D376,DOSSARD,6))</f>
        <v>Collège Alain</v>
      </c>
      <c r="K376" s="8" t="str">
        <f>IF(D376="","",VLOOKUP(D376,DOSSARD,8))</f>
        <v>Benjamins Mixtes Etablissement</v>
      </c>
      <c r="L376" t="s">
        <v>256</v>
      </c>
      <c r="M376" t="s">
        <v>61</v>
      </c>
      <c r="N376" s="2" t="str">
        <f>IF(D376="",IF(E376="","",IF(VLOOKUP(E376,licences,8)="","",VLOOKUP(E376,licences,8))),IF(VLOOKUP(D376,DOSSARD,7)="","",VLOOKUP(D376,DOSSARD,7)))</f>
        <v>Crozon</v>
      </c>
    </row>
    <row r="377" spans="1:14" x14ac:dyDescent="0.3">
      <c r="A377" t="str">
        <f>IF(A372="","",A372+1)</f>
        <v/>
      </c>
      <c r="B377">
        <v>803</v>
      </c>
      <c r="C377" s="3">
        <v>234</v>
      </c>
      <c r="D377">
        <v>473</v>
      </c>
      <c r="E377" s="9">
        <f>IF(D377="","",VLOOKUP(D377,DOSSARD,9))</f>
        <v>5</v>
      </c>
      <c r="F377" s="8" t="str">
        <f>IF(D377="",IF(E377="","",VLOOKUP(E377,licences,3)),VLOOKUP(D377,DOSSARD,2))</f>
        <v>MENCONI</v>
      </c>
      <c r="G377" s="8" t="str">
        <f>IF(D377="",IF(E377="","",VLOOKUP(E377,licences,4)),VLOOKUP(D377,DOSSARD,3))</f>
        <v>Basile</v>
      </c>
      <c r="H377" s="9" t="str">
        <f>IF(D377="",IF(E377="","",VLOOKUP(E377,licences,6)),VLOOKUP(D377,DOSSARD,5))</f>
        <v>BG</v>
      </c>
      <c r="I377" s="9" t="str">
        <f>IF(ISNUMBER(SEARCH("f",H377)),"F","G")</f>
        <v>G</v>
      </c>
      <c r="J377" s="8" t="str">
        <f>IF(D377="",IF(E377="","",VLOOKUP(E377,licences,7)),VLOOKUP(D377,DOSSARD,6))</f>
        <v>Collège Alain</v>
      </c>
      <c r="K377" s="8" t="str">
        <f>IF(D377="","",VLOOKUP(D377,DOSSARD,8))</f>
        <v>Benjamins Mixtes Etablissement</v>
      </c>
      <c r="L377" t="s">
        <v>257</v>
      </c>
      <c r="M377" t="s">
        <v>61</v>
      </c>
      <c r="N377" s="2" t="str">
        <f>IF(D377="",IF(E377="","",IF(VLOOKUP(E377,licences,8)="","",VLOOKUP(E377,licences,8))),IF(VLOOKUP(D377,DOSSARD,7)="","",VLOOKUP(D377,DOSSARD,7)))</f>
        <v>Crozon</v>
      </c>
    </row>
    <row r="378" spans="1:14" x14ac:dyDescent="0.3">
      <c r="C378" s="3"/>
      <c r="E378" s="9"/>
      <c r="F378" s="8"/>
      <c r="G378" s="8"/>
      <c r="H378" s="9"/>
      <c r="I378" s="9"/>
      <c r="J378" s="8"/>
      <c r="K378" s="8"/>
      <c r="N378" s="2"/>
    </row>
    <row r="379" spans="1:14" x14ac:dyDescent="0.3">
      <c r="A379">
        <f>IF(A374="","",A374+1)</f>
        <v>76</v>
      </c>
      <c r="B379">
        <v>805</v>
      </c>
      <c r="C379" s="7">
        <v>143</v>
      </c>
      <c r="D379">
        <v>1104</v>
      </c>
      <c r="E379" s="2">
        <f>IF(D379="","",VLOOKUP(D379,DOSSARD,9))</f>
        <v>8</v>
      </c>
      <c r="F379" t="str">
        <f>IF(D379="",IF(E379="","",VLOOKUP(E379,licences,3)),VLOOKUP(D379,DOSSARD,2))</f>
        <v>GUIAVARCH</v>
      </c>
      <c r="G379" t="str">
        <f>IF(D379="",IF(E379="","",VLOOKUP(E379,licences,4)),VLOOKUP(D379,DOSSARD,3))</f>
        <v>Elsa</v>
      </c>
      <c r="H379" s="2" t="str">
        <f>IF(D379="",IF(E379="","",VLOOKUP(E379,licences,6)),VLOOKUP(D379,DOSSARD,5))</f>
        <v>BF</v>
      </c>
      <c r="I379" s="2" t="str">
        <f>IF(ISNUMBER(SEARCH("f",H379)),"F","G")</f>
        <v>F</v>
      </c>
      <c r="J379" t="str">
        <f>IF(D379="",IF(E379="","",VLOOKUP(E379,licences,7)),VLOOKUP(D379,DOSSARD,6))</f>
        <v>Collège Pays des Abers</v>
      </c>
      <c r="K379" t="str">
        <f>IF(D379="","",VLOOKUP(D379,DOSSARD,8))</f>
        <v>Benjamins Mixtes Etablissement</v>
      </c>
      <c r="L379" t="s">
        <v>205</v>
      </c>
      <c r="M379" t="s">
        <v>61</v>
      </c>
      <c r="N379" s="2" t="str">
        <f>IF(D379="",IF(E379="","",IF(VLOOKUP(E379,licences,8)="","",VLOOKUP(E379,licences,8))),IF(VLOOKUP(D379,DOSSARD,7)="","",VLOOKUP(D379,DOSSARD,7)))</f>
        <v>Lannilis</v>
      </c>
    </row>
    <row r="380" spans="1:14" x14ac:dyDescent="0.3">
      <c r="A380" t="str">
        <f>IF(A375="","",A375+1)</f>
        <v/>
      </c>
      <c r="B380">
        <v>805</v>
      </c>
      <c r="C380" s="7">
        <v>144</v>
      </c>
      <c r="D380">
        <v>1111</v>
      </c>
      <c r="E380" s="2">
        <f>IF(D380="","",VLOOKUP(D380,DOSSARD,9))</f>
        <v>8</v>
      </c>
      <c r="F380" t="str">
        <f>IF(D380="",IF(E380="","",VLOOKUP(E380,licences,3)),VLOOKUP(D380,DOSSARD,2))</f>
        <v>PERON</v>
      </c>
      <c r="G380" t="str">
        <f>IF(D380="",IF(E380="","",VLOOKUP(E380,licences,4)),VLOOKUP(D380,DOSSARD,3))</f>
        <v>Yaelle</v>
      </c>
      <c r="H380" s="2" t="str">
        <f>IF(D380="",IF(E380="","",VLOOKUP(E380,licences,6)),VLOOKUP(D380,DOSSARD,5))</f>
        <v>BF</v>
      </c>
      <c r="I380" s="2" t="str">
        <f>IF(ISNUMBER(SEARCH("f",H380)),"F","G")</f>
        <v>F</v>
      </c>
      <c r="J380" t="str">
        <f>IF(D380="",IF(E380="","",VLOOKUP(E380,licences,7)),VLOOKUP(D380,DOSSARD,6))</f>
        <v>Collège Pays des Abers</v>
      </c>
      <c r="K380" t="str">
        <f>IF(D380="","",VLOOKUP(D380,DOSSARD,8))</f>
        <v>Benjamins Mixtes Etablissement</v>
      </c>
      <c r="L380" t="s">
        <v>400</v>
      </c>
      <c r="M380" t="s">
        <v>59</v>
      </c>
      <c r="N380" s="2" t="str">
        <f>IF(D380="",IF(E380="","",IF(VLOOKUP(E380,licences,8)="","",VLOOKUP(E380,licences,8))),IF(VLOOKUP(D380,DOSSARD,7)="","",VLOOKUP(D380,DOSSARD,7)))</f>
        <v>Lannilis</v>
      </c>
    </row>
    <row r="381" spans="1:14" x14ac:dyDescent="0.3">
      <c r="A381" t="str">
        <f>IF(A376="","",A376+1)</f>
        <v/>
      </c>
      <c r="B381">
        <v>805</v>
      </c>
      <c r="C381" s="3">
        <v>258</v>
      </c>
      <c r="D381">
        <v>1066</v>
      </c>
      <c r="E381" s="2">
        <f>IF(D381="","",VLOOKUP(D381,DOSSARD,9))</f>
        <v>5</v>
      </c>
      <c r="F381" t="str">
        <f>IF(D381="",IF(E381="","",VLOOKUP(E381,licences,3)),VLOOKUP(D381,DOSSARD,2))</f>
        <v>BELEC MAINGANT</v>
      </c>
      <c r="G381" t="str">
        <f>IF(D381="",IF(E381="","",VLOOKUP(E381,licences,4)),VLOOKUP(D381,DOSSARD,3))</f>
        <v>Naïké</v>
      </c>
      <c r="H381" s="2" t="str">
        <f>IF(D381="",IF(E381="","",VLOOKUP(E381,licences,6)),VLOOKUP(D381,DOSSARD,5))</f>
        <v>BG</v>
      </c>
      <c r="I381" s="2" t="str">
        <f>IF(ISNUMBER(SEARCH("f",H381)),"F","G")</f>
        <v>G</v>
      </c>
      <c r="J381" t="str">
        <f>IF(D381="",IF(E381="","",VLOOKUP(E381,licences,7)),VLOOKUP(D381,DOSSARD,6))</f>
        <v>Collège Pays des Abers</v>
      </c>
      <c r="K381" t="str">
        <f>IF(D381="","",VLOOKUP(D381,DOSSARD,8))</f>
        <v>Benjamins Mixtes Etablissement</v>
      </c>
      <c r="L381" t="s">
        <v>401</v>
      </c>
      <c r="M381" t="s">
        <v>59</v>
      </c>
      <c r="N381" s="2" t="str">
        <f>IF(D381="",IF(E381="","",IF(VLOOKUP(E381,licences,8)="","",VLOOKUP(E381,licences,8))),IF(VLOOKUP(D381,DOSSARD,7)="","",VLOOKUP(D381,DOSSARD,7)))</f>
        <v>Lannilis</v>
      </c>
    </row>
    <row r="382" spans="1:14" x14ac:dyDescent="0.3">
      <c r="A382" t="str">
        <f>IF(A377="","",A377+1)</f>
        <v/>
      </c>
      <c r="B382">
        <v>805</v>
      </c>
      <c r="C382" s="3">
        <v>260</v>
      </c>
      <c r="D382">
        <v>1069</v>
      </c>
      <c r="E382" s="2">
        <f>IF(D382="","",VLOOKUP(D382,DOSSARD,9))</f>
        <v>5</v>
      </c>
      <c r="F382" t="str">
        <f>IF(D382="",IF(E382="","",VLOOKUP(E382,licences,3)),VLOOKUP(D382,DOSSARD,2))</f>
        <v>DENIEL</v>
      </c>
      <c r="G382" t="str">
        <f>IF(D382="",IF(E382="","",VLOOKUP(E382,licences,4)),VLOOKUP(D382,DOSSARD,3))</f>
        <v>Arthur</v>
      </c>
      <c r="H382" s="2" t="str">
        <f>IF(D382="",IF(E382="","",VLOOKUP(E382,licences,6)),VLOOKUP(D382,DOSSARD,5))</f>
        <v>BG</v>
      </c>
      <c r="I382" s="2" t="str">
        <f>IF(ISNUMBER(SEARCH("f",H382)),"F","G")</f>
        <v>G</v>
      </c>
      <c r="J382" t="str">
        <f>IF(D382="",IF(E382="","",VLOOKUP(E382,licences,7)),VLOOKUP(D382,DOSSARD,6))</f>
        <v>Collège Pays des Abers</v>
      </c>
      <c r="K382" t="str">
        <f>IF(D382="","",VLOOKUP(D382,DOSSARD,8))</f>
        <v>Benjamins Mixtes Etablissement</v>
      </c>
      <c r="L382" t="s">
        <v>239</v>
      </c>
      <c r="M382" t="s">
        <v>59</v>
      </c>
      <c r="N382" s="2" t="str">
        <f>IF(D382="",IF(E382="","",IF(VLOOKUP(E382,licences,8)="","",VLOOKUP(E382,licences,8))),IF(VLOOKUP(D382,DOSSARD,7)="","",VLOOKUP(D382,DOSSARD,7)))</f>
        <v>Lannilis</v>
      </c>
    </row>
    <row r="383" spans="1:14" x14ac:dyDescent="0.3">
      <c r="C383" s="3"/>
      <c r="E383" s="2"/>
      <c r="H383" s="2"/>
      <c r="I383" s="2"/>
      <c r="N383" s="2"/>
    </row>
    <row r="384" spans="1:14" x14ac:dyDescent="0.3">
      <c r="A384">
        <f>IF(A379="","",A379+1)</f>
        <v>77</v>
      </c>
      <c r="B384">
        <v>841</v>
      </c>
      <c r="C384" s="3">
        <v>184</v>
      </c>
      <c r="D384">
        <v>2165</v>
      </c>
      <c r="E384" s="2">
        <f>IF(D384="","",VLOOKUP(D384,DOSSARD,9))</f>
        <v>5</v>
      </c>
      <c r="F384" t="str">
        <f>IF(D384="",IF(E384="","",VLOOKUP(E384,licences,3)),VLOOKUP(D384,DOSSARD,2))</f>
        <v>OGOR</v>
      </c>
      <c r="G384" t="str">
        <f>IF(D384="",IF(E384="","",VLOOKUP(E384,licences,4)),VLOOKUP(D384,DOSSARD,3))</f>
        <v>Malo</v>
      </c>
      <c r="H384" s="2" t="str">
        <f>IF(D384="",IF(E384="","",VLOOKUP(E384,licences,6)),VLOOKUP(D384,DOSSARD,5))</f>
        <v>BG</v>
      </c>
      <c r="I384" s="2" t="str">
        <f>IF(ISNUMBER(SEARCH("f",H384)),"F","G")</f>
        <v>G</v>
      </c>
      <c r="J384" t="str">
        <f>IF(D384="",IF(E384="","",VLOOKUP(E384,licences,7)),VLOOKUP(D384,DOSSARD,6))</f>
        <v>Collège Simone Veil</v>
      </c>
      <c r="K384" t="str">
        <f>IF(D384="","",VLOOKUP(D384,DOSSARD,8))</f>
        <v>Benjamins Mixtes Etablissement</v>
      </c>
      <c r="L384" t="s">
        <v>322</v>
      </c>
      <c r="M384" t="s">
        <v>59</v>
      </c>
      <c r="N384" s="2" t="str">
        <f>IF(D384="",IF(E384="","",IF(VLOOKUP(E384,licences,8)="","",VLOOKUP(E384,licences,8))),IF(VLOOKUP(D384,DOSSARD,7)="","",VLOOKUP(D384,DOSSARD,7)))</f>
        <v>Saint-Renan</v>
      </c>
    </row>
    <row r="385" spans="1:14" x14ac:dyDescent="0.3">
      <c r="A385" t="str">
        <f>IF(A380="","",A380+1)</f>
        <v/>
      </c>
      <c r="B385">
        <v>841</v>
      </c>
      <c r="C385" s="7">
        <v>191</v>
      </c>
      <c r="D385">
        <v>2185</v>
      </c>
      <c r="E385" s="2">
        <f>IF(D385="","",VLOOKUP(D385,DOSSARD,9))</f>
        <v>8</v>
      </c>
      <c r="F385" t="str">
        <f>IF(D385="",IF(E385="","",VLOOKUP(E385,licences,3)),VLOOKUP(D385,DOSSARD,2))</f>
        <v>FLOCH</v>
      </c>
      <c r="G385" t="str">
        <f>IF(D385="",IF(E385="","",VLOOKUP(E385,licences,4)),VLOOKUP(D385,DOSSARD,3))</f>
        <v>LEÏLA</v>
      </c>
      <c r="H385" s="2" t="str">
        <f>IF(D385="",IF(E385="","",VLOOKUP(E385,licences,6)),VLOOKUP(D385,DOSSARD,5))</f>
        <v>BF</v>
      </c>
      <c r="I385" s="2" t="str">
        <f>IF(ISNUMBER(SEARCH("f",H385)),"F","G")</f>
        <v>F</v>
      </c>
      <c r="J385" t="str">
        <f>IF(D385="",IF(E385="","",VLOOKUP(E385,licences,7)),VLOOKUP(D385,DOSSARD,6))</f>
        <v>Collège Simone Veil</v>
      </c>
      <c r="K385" t="str">
        <f>IF(D385="","",VLOOKUP(D385,DOSSARD,8))</f>
        <v>Benjamins Mixtes Etablissement</v>
      </c>
      <c r="L385" t="s">
        <v>223</v>
      </c>
      <c r="M385" t="s">
        <v>59</v>
      </c>
      <c r="N385" s="2" t="str">
        <f>IF(D385="",IF(E385="","",IF(VLOOKUP(E385,licences,8)="","",VLOOKUP(E385,licences,8))),IF(VLOOKUP(D385,DOSSARD,7)="","",VLOOKUP(D385,DOSSARD,7)))</f>
        <v>Saint-Renan</v>
      </c>
    </row>
    <row r="386" spans="1:14" x14ac:dyDescent="0.3">
      <c r="A386" t="str">
        <f>IF(A381="","",A381+1)</f>
        <v/>
      </c>
      <c r="B386">
        <v>841</v>
      </c>
      <c r="C386" s="7">
        <v>197</v>
      </c>
      <c r="D386">
        <v>2184</v>
      </c>
      <c r="E386" s="2">
        <f>IF(D386="","",VLOOKUP(D386,DOSSARD,9))</f>
        <v>8</v>
      </c>
      <c r="F386" t="str">
        <f>IF(D386="",IF(E386="","",VLOOKUP(E386,licences,3)),VLOOKUP(D386,DOSSARD,2))</f>
        <v>BRUNELET SULLI</v>
      </c>
      <c r="G386" t="str">
        <f>IF(D386="",IF(E386="","",VLOOKUP(E386,licences,4)),VLOOKUP(D386,DOSSARD,3))</f>
        <v>ERELL</v>
      </c>
      <c r="H386" s="2" t="str">
        <f>IF(D386="",IF(E386="","",VLOOKUP(E386,licences,6)),VLOOKUP(D386,DOSSARD,5))</f>
        <v>BF</v>
      </c>
      <c r="I386" s="2" t="str">
        <f>IF(ISNUMBER(SEARCH("f",H386)),"F","G")</f>
        <v>F</v>
      </c>
      <c r="J386" t="str">
        <f>IF(D386="",IF(E386="","",VLOOKUP(E386,licences,7)),VLOOKUP(D386,DOSSARD,6))</f>
        <v>Collège Simone Veil</v>
      </c>
      <c r="K386" t="str">
        <f>IF(D386="","",VLOOKUP(D386,DOSSARD,8))</f>
        <v>Benjamins Mixtes Etablissement</v>
      </c>
      <c r="L386" t="s">
        <v>404</v>
      </c>
      <c r="M386" t="s">
        <v>54</v>
      </c>
      <c r="N386" s="2" t="str">
        <f>IF(D386="",IF(E386="","",IF(VLOOKUP(E386,licences,8)="","",VLOOKUP(E386,licences,8))),IF(VLOOKUP(D386,DOSSARD,7)="","",VLOOKUP(D386,DOSSARD,7)))</f>
        <v>Saint-Renan</v>
      </c>
    </row>
    <row r="387" spans="1:14" x14ac:dyDescent="0.3">
      <c r="A387" t="str">
        <f>IF(A382="","",A382+1)</f>
        <v/>
      </c>
      <c r="B387">
        <v>841</v>
      </c>
      <c r="C387" s="3">
        <v>269</v>
      </c>
      <c r="D387">
        <v>2159</v>
      </c>
      <c r="E387" s="2">
        <f>IF(D387="","",VLOOKUP(D387,DOSSARD,9))</f>
        <v>5</v>
      </c>
      <c r="F387" t="str">
        <f>IF(D387="",IF(E387="","",VLOOKUP(E387,licences,3)),VLOOKUP(D387,DOSSARD,2))</f>
        <v>BISOULIER BOULAIS</v>
      </c>
      <c r="G387" t="str">
        <f>IF(D387="",IF(E387="","",VLOOKUP(E387,licences,4)),VLOOKUP(D387,DOSSARD,3))</f>
        <v>LORICK</v>
      </c>
      <c r="H387" s="2" t="str">
        <f>IF(D387="",IF(E387="","",VLOOKUP(E387,licences,6)),VLOOKUP(D387,DOSSARD,5))</f>
        <v>BG</v>
      </c>
      <c r="I387" s="2" t="str">
        <f>IF(ISNUMBER(SEARCH("f",H387)),"F","G")</f>
        <v>G</v>
      </c>
      <c r="J387" t="str">
        <f>IF(D387="",IF(E387="","",VLOOKUP(E387,licences,7)),VLOOKUP(D387,DOSSARD,6))</f>
        <v>Collège Simone Veil</v>
      </c>
      <c r="K387" t="str">
        <f>IF(D387="","",VLOOKUP(D387,DOSSARD,8))</f>
        <v>Benjamins Mixtes Etablissement</v>
      </c>
      <c r="L387" t="s">
        <v>322</v>
      </c>
      <c r="M387" t="s">
        <v>54</v>
      </c>
      <c r="N387" s="2" t="str">
        <f>IF(D387="",IF(E387="","",IF(VLOOKUP(E387,licences,8)="","",VLOOKUP(E387,licences,8))),IF(VLOOKUP(D387,DOSSARD,7)="","",VLOOKUP(D387,DOSSARD,7)))</f>
        <v>Saint-Renan</v>
      </c>
    </row>
    <row r="388" spans="1:14" x14ac:dyDescent="0.3">
      <c r="C388" s="3"/>
      <c r="E388" s="2"/>
      <c r="H388" s="2"/>
      <c r="I388" s="2"/>
      <c r="N388" s="2"/>
    </row>
    <row r="389" spans="1:14" x14ac:dyDescent="0.3">
      <c r="A389">
        <f>IF(A384="","",A384+1)</f>
        <v>78</v>
      </c>
      <c r="B389">
        <v>895</v>
      </c>
      <c r="C389" s="7">
        <v>180</v>
      </c>
      <c r="D389">
        <v>618</v>
      </c>
      <c r="E389" s="2">
        <f>IF(D389="","",VLOOKUP(D389,DOSSARD,9))</f>
        <v>8</v>
      </c>
      <c r="F389" t="str">
        <f>IF(D389="",IF(E389="","",VLOOKUP(E389,licences,3)),VLOOKUP(D389,DOSSARD,2))</f>
        <v>BLONDEL</v>
      </c>
      <c r="G389" t="str">
        <f>IF(D389="",IF(E389="","",VLOOKUP(E389,licences,4)),VLOOKUP(D389,DOSSARD,3))</f>
        <v>Aude</v>
      </c>
      <c r="H389" s="2" t="str">
        <f>IF(D389="",IF(E389="","",VLOOKUP(E389,licences,6)),VLOOKUP(D389,DOSSARD,5))</f>
        <v>BF</v>
      </c>
      <c r="I389" s="2" t="str">
        <f>IF(ISNUMBER(SEARCH("f",H389)),"F","G")</f>
        <v>F</v>
      </c>
      <c r="J389" t="str">
        <f>IF(D389="",IF(E389="","",VLOOKUP(E389,licences,7)),VLOOKUP(D389,DOSSARD,6))</f>
        <v>Collège Jean Marie Le Bris</v>
      </c>
      <c r="K389" t="str">
        <f>IF(D389="","",VLOOKUP(D389,DOSSARD,8))</f>
        <v>Benjamins Mixtes Etablissement</v>
      </c>
      <c r="L389" t="s">
        <v>324</v>
      </c>
      <c r="M389" t="s">
        <v>56</v>
      </c>
      <c r="N389" s="2" t="str">
        <f>IF(D389="",IF(E389="","",IF(VLOOKUP(E389,licences,8)="","",VLOOKUP(E389,licences,8))),IF(VLOOKUP(D389,DOSSARD,7)="","",VLOOKUP(D389,DOSSARD,7)))</f>
        <v>Douarnenez</v>
      </c>
    </row>
    <row r="390" spans="1:14" x14ac:dyDescent="0.3">
      <c r="A390" t="str">
        <f>IF(A385="","",A385+1)</f>
        <v/>
      </c>
      <c r="B390">
        <v>895</v>
      </c>
      <c r="C390" s="7">
        <v>217</v>
      </c>
      <c r="D390">
        <v>619</v>
      </c>
      <c r="E390" s="2">
        <f>IF(D390="","",VLOOKUP(D390,DOSSARD,9))</f>
        <v>8</v>
      </c>
      <c r="F390" t="str">
        <f>IF(D390="",IF(E390="","",VLOOKUP(E390,licences,3)),VLOOKUP(D390,DOSSARD,2))</f>
        <v>CAVELLEC</v>
      </c>
      <c r="G390" t="str">
        <f>IF(D390="",IF(E390="","",VLOOKUP(E390,licences,4)),VLOOKUP(D390,DOSSARD,3))</f>
        <v>Maily</v>
      </c>
      <c r="H390" s="2" t="str">
        <f>IF(D390="",IF(E390="","",VLOOKUP(E390,licences,6)),VLOOKUP(D390,DOSSARD,5))</f>
        <v>BF</v>
      </c>
      <c r="I390" s="2" t="str">
        <f>IF(ISNUMBER(SEARCH("f",H390)),"F","G")</f>
        <v>F</v>
      </c>
      <c r="J390" t="str">
        <f>IF(D390="",IF(E390="","",VLOOKUP(E390,licences,7)),VLOOKUP(D390,DOSSARD,6))</f>
        <v>Collège Jean Marie Le Bris</v>
      </c>
      <c r="K390" t="str">
        <f>IF(D390="","",VLOOKUP(D390,DOSSARD,8))</f>
        <v>Benjamins Mixtes Etablissement</v>
      </c>
      <c r="L390" t="s">
        <v>324</v>
      </c>
      <c r="M390" t="s">
        <v>56</v>
      </c>
      <c r="N390" s="2" t="str">
        <f>IF(D390="",IF(E390="","",IF(VLOOKUP(E390,licences,8)="","",VLOOKUP(E390,licences,8))),IF(VLOOKUP(D390,DOSSARD,7)="","",VLOOKUP(D390,DOSSARD,7)))</f>
        <v>Douarnenez</v>
      </c>
    </row>
    <row r="391" spans="1:14" x14ac:dyDescent="0.3">
      <c r="A391" t="str">
        <f>IF(A386="","",A386+1)</f>
        <v/>
      </c>
      <c r="B391">
        <v>895</v>
      </c>
      <c r="C391" s="3">
        <v>248</v>
      </c>
      <c r="D391">
        <v>604</v>
      </c>
      <c r="E391" s="2">
        <f>IF(D391="","",VLOOKUP(D391,DOSSARD,9))</f>
        <v>5</v>
      </c>
      <c r="F391" t="str">
        <f>IF(D391="",IF(E391="","",VLOOKUP(E391,licences,3)),VLOOKUP(D391,DOSSARD,2))</f>
        <v>KERHORNOU</v>
      </c>
      <c r="G391" t="str">
        <f>IF(D391="",IF(E391="","",VLOOKUP(E391,licences,4)),VLOOKUP(D391,DOSSARD,3))</f>
        <v>Nathan</v>
      </c>
      <c r="H391" s="2" t="str">
        <f>IF(D391="",IF(E391="","",VLOOKUP(E391,licences,6)),VLOOKUP(D391,DOSSARD,5))</f>
        <v>BG</v>
      </c>
      <c r="I391" s="2" t="str">
        <f>IF(ISNUMBER(SEARCH("f",H391)),"F","G")</f>
        <v>G</v>
      </c>
      <c r="J391" t="str">
        <f>IF(D391="",IF(E391="","",VLOOKUP(E391,licences,7)),VLOOKUP(D391,DOSSARD,6))</f>
        <v>Collège Jean Marie Le Bris</v>
      </c>
      <c r="K391" t="str">
        <f>IF(D391="","",VLOOKUP(D391,DOSSARD,8))</f>
        <v>Benjamins Mixtes Etablissement</v>
      </c>
      <c r="L391" t="s">
        <v>405</v>
      </c>
      <c r="M391" t="s">
        <v>64</v>
      </c>
      <c r="N391" s="2" t="str">
        <f>IF(D391="",IF(E391="","",IF(VLOOKUP(E391,licences,8)="","",VLOOKUP(E391,licences,8))),IF(VLOOKUP(D391,DOSSARD,7)="","",VLOOKUP(D391,DOSSARD,7)))</f>
        <v>Douarnenez</v>
      </c>
    </row>
    <row r="392" spans="1:14" x14ac:dyDescent="0.3">
      <c r="A392" t="str">
        <f>IF(A387="","",A387+1)</f>
        <v/>
      </c>
      <c r="B392">
        <v>895</v>
      </c>
      <c r="C392" s="3">
        <v>250</v>
      </c>
      <c r="D392">
        <v>608</v>
      </c>
      <c r="E392" s="2">
        <f>IF(D392="","",VLOOKUP(D392,DOSSARD,9))</f>
        <v>5</v>
      </c>
      <c r="F392" t="str">
        <f>IF(D392="",IF(E392="","",VLOOKUP(E392,licences,3)),VLOOKUP(D392,DOSSARD,2))</f>
        <v>QUILLIVIC</v>
      </c>
      <c r="G392" t="str">
        <f>IF(D392="",IF(E392="","",VLOOKUP(E392,licences,4)),VLOOKUP(D392,DOSSARD,3))</f>
        <v>Sohan</v>
      </c>
      <c r="H392" s="2" t="str">
        <f>IF(D392="",IF(E392="","",VLOOKUP(E392,licences,6)),VLOOKUP(D392,DOSSARD,5))</f>
        <v>BG</v>
      </c>
      <c r="I392" s="2" t="str">
        <f>IF(ISNUMBER(SEARCH("f",H392)),"F","G")</f>
        <v>G</v>
      </c>
      <c r="J392" t="str">
        <f>IF(D392="",IF(E392="","",VLOOKUP(E392,licences,7)),VLOOKUP(D392,DOSSARD,6))</f>
        <v>Collège Jean Marie Le Bris</v>
      </c>
      <c r="K392" t="str">
        <f>IF(D392="","",VLOOKUP(D392,DOSSARD,8))</f>
        <v>Benjamins Mixtes Etablissement</v>
      </c>
      <c r="L392" t="s">
        <v>118</v>
      </c>
      <c r="M392" t="s">
        <v>65</v>
      </c>
      <c r="N392" s="2" t="str">
        <f>IF(D392="",IF(E392="","",IF(VLOOKUP(E392,licences,8)="","",VLOOKUP(E392,licences,8))),IF(VLOOKUP(D392,DOSSARD,7)="","",VLOOKUP(D392,DOSSARD,7)))</f>
        <v>Douarnenez</v>
      </c>
    </row>
    <row r="393" spans="1:14" x14ac:dyDescent="0.3">
      <c r="C393" s="3"/>
      <c r="E393" s="2"/>
      <c r="H393" s="2"/>
      <c r="I393" s="2"/>
      <c r="N393" s="2"/>
    </row>
    <row r="394" spans="1:14" x14ac:dyDescent="0.3">
      <c r="A394">
        <f>IF(A389="","",A389+1)</f>
        <v>79</v>
      </c>
      <c r="B394">
        <v>895</v>
      </c>
      <c r="C394" s="7">
        <v>205</v>
      </c>
      <c r="D394">
        <v>261</v>
      </c>
      <c r="E394" s="2">
        <f>IF(D394="","",VLOOKUP(D394,DOSSARD,9))</f>
        <v>8</v>
      </c>
      <c r="F394" t="str">
        <f>IF(D394="",IF(E394="","",VLOOKUP(E394,licences,3)),VLOOKUP(D394,DOSSARD,2))</f>
        <v>CORNIC</v>
      </c>
      <c r="G394" t="str">
        <f>IF(D394="",IF(E394="","",VLOOKUP(E394,licences,4)),VLOOKUP(D394,DOSSARD,3))</f>
        <v>Thais</v>
      </c>
      <c r="H394" s="2" t="str">
        <f>IF(D394="",IF(E394="","",VLOOKUP(E394,licences,6)),VLOOKUP(D394,DOSSARD,5))</f>
        <v>BF</v>
      </c>
      <c r="I394" s="2" t="str">
        <f>IF(ISNUMBER(SEARCH("f",H394)),"F","G")</f>
        <v>F</v>
      </c>
      <c r="J394" t="str">
        <f>IF(D394="",IF(E394="","",VLOOKUP(E394,licences,7)),VLOOKUP(D394,DOSSARD,6))</f>
        <v>Collège Pierre Stéphan</v>
      </c>
      <c r="K394" t="str">
        <f>IF(D394="","",VLOOKUP(D394,DOSSARD,8))</f>
        <v>Benjamins Mixtes Etablissement</v>
      </c>
      <c r="L394" t="s">
        <v>406</v>
      </c>
      <c r="M394" t="s">
        <v>65</v>
      </c>
      <c r="N394" s="2" t="str">
        <f>IF(D394="",IF(E394="","",IF(VLOOKUP(E394,licences,8)="","",VLOOKUP(E394,licences,8))),IF(VLOOKUP(D394,DOSSARD,7)="","",VLOOKUP(D394,DOSSARD,7)))</f>
        <v>Briec</v>
      </c>
    </row>
    <row r="395" spans="1:14" x14ac:dyDescent="0.3">
      <c r="A395" t="str">
        <f>IF(A390="","",A390+1)</f>
        <v/>
      </c>
      <c r="B395">
        <v>895</v>
      </c>
      <c r="C395" s="7">
        <v>209</v>
      </c>
      <c r="D395">
        <v>262</v>
      </c>
      <c r="E395" s="2">
        <f>IF(D395="","",VLOOKUP(D395,DOSSARD,9))</f>
        <v>8</v>
      </c>
      <c r="F395" t="str">
        <f>IF(D395="",IF(E395="","",VLOOKUP(E395,licences,3)),VLOOKUP(D395,DOSSARD,2))</f>
        <v>DASHI</v>
      </c>
      <c r="G395" t="str">
        <f>IF(D395="",IF(E395="","",VLOOKUP(E395,licences,4)),VLOOKUP(D395,DOSSARD,3))</f>
        <v>CATTLEYA</v>
      </c>
      <c r="H395" s="2" t="str">
        <f>IF(D395="",IF(E395="","",VLOOKUP(E395,licences,6)),VLOOKUP(D395,DOSSARD,5))</f>
        <v>BF</v>
      </c>
      <c r="I395" s="2" t="str">
        <f>IF(ISNUMBER(SEARCH("f",H395)),"F","G")</f>
        <v>F</v>
      </c>
      <c r="J395" t="str">
        <f>IF(D395="",IF(E395="","",VLOOKUP(E395,licences,7)),VLOOKUP(D395,DOSSARD,6))</f>
        <v>Collège Pierre Stéphan</v>
      </c>
      <c r="K395" t="str">
        <f>IF(D395="","",VLOOKUP(D395,DOSSARD,8))</f>
        <v>Benjamins Mixtes Etablissement</v>
      </c>
      <c r="L395" t="s">
        <v>27</v>
      </c>
      <c r="M395" t="s">
        <v>65</v>
      </c>
      <c r="N395" s="2" t="str">
        <f>IF(D395="",IF(E395="","",IF(VLOOKUP(E395,licences,8)="","",VLOOKUP(E395,licences,8))),IF(VLOOKUP(D395,DOSSARD,7)="","",VLOOKUP(D395,DOSSARD,7)))</f>
        <v>Briec</v>
      </c>
    </row>
    <row r="396" spans="1:14" x14ac:dyDescent="0.3">
      <c r="A396" t="str">
        <f>IF(A391="","",A391+1)</f>
        <v/>
      </c>
      <c r="B396">
        <v>895</v>
      </c>
      <c r="C396" s="3">
        <v>239</v>
      </c>
      <c r="D396">
        <v>254</v>
      </c>
      <c r="E396" s="2">
        <f>IF(D396="","",VLOOKUP(D396,DOSSARD,9))</f>
        <v>5</v>
      </c>
      <c r="F396" t="str">
        <f>IF(D396="",IF(E396="","",VLOOKUP(E396,licences,3)),VLOOKUP(D396,DOSSARD,2))</f>
        <v>GABILLET FEREC</v>
      </c>
      <c r="G396" t="str">
        <f>IF(D396="",IF(E396="","",VLOOKUP(E396,licences,4)),VLOOKUP(D396,DOSSARD,3))</f>
        <v>Ulysse</v>
      </c>
      <c r="H396" s="2" t="str">
        <f>IF(D396="",IF(E396="","",VLOOKUP(E396,licences,6)),VLOOKUP(D396,DOSSARD,5))</f>
        <v>BG</v>
      </c>
      <c r="I396" s="2" t="str">
        <f>IF(ISNUMBER(SEARCH("f",H396)),"F","G")</f>
        <v>G</v>
      </c>
      <c r="J396" t="str">
        <f>IF(D396="",IF(E396="","",VLOOKUP(E396,licences,7)),VLOOKUP(D396,DOSSARD,6))</f>
        <v>Collège Pierre Stéphan</v>
      </c>
      <c r="K396" t="str">
        <f>IF(D396="","",VLOOKUP(D396,DOSSARD,8))</f>
        <v>Benjamins Mixtes Etablissement</v>
      </c>
      <c r="L396" t="s">
        <v>407</v>
      </c>
      <c r="M396" t="s">
        <v>178</v>
      </c>
      <c r="N396" s="2" t="str">
        <f>IF(D396="",IF(E396="","",IF(VLOOKUP(E396,licences,8)="","",VLOOKUP(E396,licences,8))),IF(VLOOKUP(D396,DOSSARD,7)="","",VLOOKUP(D396,DOSSARD,7)))</f>
        <v>Briec</v>
      </c>
    </row>
    <row r="397" spans="1:14" x14ac:dyDescent="0.3">
      <c r="A397" t="str">
        <f>IF(A392="","",A392+1)</f>
        <v/>
      </c>
      <c r="B397">
        <v>895</v>
      </c>
      <c r="C397" s="3">
        <v>242</v>
      </c>
      <c r="D397">
        <v>248</v>
      </c>
      <c r="E397" s="2">
        <f>IF(D397="","",VLOOKUP(D397,DOSSARD,9))</f>
        <v>5</v>
      </c>
      <c r="F397" t="str">
        <f>IF(D397="",IF(E397="","",VLOOKUP(E397,licences,3)),VLOOKUP(D397,DOSSARD,2))</f>
        <v>ABBEY</v>
      </c>
      <c r="G397" t="str">
        <f>IF(D397="",IF(E397="","",VLOOKUP(E397,licences,4)),VLOOKUP(D397,DOSSARD,3))</f>
        <v>DJESSIM</v>
      </c>
      <c r="H397" s="2" t="str">
        <f>IF(D397="",IF(E397="","",VLOOKUP(E397,licences,6)),VLOOKUP(D397,DOSSARD,5))</f>
        <v>BG</v>
      </c>
      <c r="I397" s="2" t="str">
        <f>IF(ISNUMBER(SEARCH("f",H397)),"F","G")</f>
        <v>G</v>
      </c>
      <c r="J397" t="str">
        <f>IF(D397="",IF(E397="","",VLOOKUP(E397,licences,7)),VLOOKUP(D397,DOSSARD,6))</f>
        <v>Collège Pierre Stéphan</v>
      </c>
      <c r="K397" t="str">
        <f>IF(D397="","",VLOOKUP(D397,DOSSARD,8))</f>
        <v>Benjamins Mixtes Etablissement</v>
      </c>
      <c r="L397" t="s">
        <v>406</v>
      </c>
      <c r="M397" t="s">
        <v>178</v>
      </c>
      <c r="N397" s="2" t="str">
        <f>IF(D397="",IF(E397="","",IF(VLOOKUP(E397,licences,8)="","",VLOOKUP(E397,licences,8))),IF(VLOOKUP(D397,DOSSARD,7)="","",VLOOKUP(D397,DOSSARD,7)))</f>
        <v>Briec</v>
      </c>
    </row>
    <row r="398" spans="1:14" x14ac:dyDescent="0.3">
      <c r="C398" s="3"/>
      <c r="E398" s="2"/>
      <c r="H398" s="2"/>
      <c r="I398" s="2"/>
      <c r="N398" s="2"/>
    </row>
    <row r="399" spans="1:14" x14ac:dyDescent="0.3">
      <c r="A399">
        <f>IF(A394="","",A394+1)</f>
        <v>80</v>
      </c>
      <c r="B399">
        <v>919</v>
      </c>
      <c r="C399" s="7">
        <v>131</v>
      </c>
      <c r="D399">
        <v>2007</v>
      </c>
      <c r="E399" s="2">
        <f>IF(D399="","",VLOOKUP(D399,DOSSARD,9))</f>
        <v>8</v>
      </c>
      <c r="F399" t="str">
        <f>IF(D399="",IF(E399="","",VLOOKUP(E399,licences,3)),VLOOKUP(D399,DOSSARD,2))</f>
        <v>DAVID ROULLAUD</v>
      </c>
      <c r="G399" t="str">
        <f>IF(D399="",IF(E399="","",VLOOKUP(E399,licences,4)),VLOOKUP(D399,DOSSARD,3))</f>
        <v>Margot</v>
      </c>
      <c r="H399" s="2" t="str">
        <f>IF(D399="",IF(E399="","",VLOOKUP(E399,licences,6)),VLOOKUP(D399,DOSSARD,5))</f>
        <v>BF</v>
      </c>
      <c r="I399" s="2" t="str">
        <f>IF(ISNUMBER(SEARCH("f",H399)),"F","G")</f>
        <v>F</v>
      </c>
      <c r="J399" t="str">
        <f>IF(D399="",IF(E399="","",VLOOKUP(E399,licences,7)),VLOOKUP(D399,DOSSARD,6))</f>
        <v>Collège Jules Ferry</v>
      </c>
      <c r="K399" t="str">
        <f>IF(D399="","",VLOOKUP(D399,DOSSARD,8))</f>
        <v>Benjamins Mixtes Etablissement</v>
      </c>
      <c r="L399" t="s">
        <v>408</v>
      </c>
      <c r="M399" t="s">
        <v>178</v>
      </c>
      <c r="N399" s="2" t="str">
        <f>IF(D399="",IF(E399="","",IF(VLOOKUP(E399,licences,8)="","",VLOOKUP(E399,licences,8))),IF(VLOOKUP(D399,DOSSARD,7)="","",VLOOKUP(D399,DOSSARD,7)))</f>
        <v>Quimperlé</v>
      </c>
    </row>
    <row r="400" spans="1:14" x14ac:dyDescent="0.3">
      <c r="A400" t="str">
        <f>IF(A395="","",A395+1)</f>
        <v/>
      </c>
      <c r="B400">
        <v>919</v>
      </c>
      <c r="C400" s="7">
        <v>136</v>
      </c>
      <c r="D400">
        <v>2010</v>
      </c>
      <c r="E400" s="2">
        <f>IF(D400="","",VLOOKUP(D400,DOSSARD,9))</f>
        <v>8</v>
      </c>
      <c r="F400" t="str">
        <f>IF(D400="",IF(E400="","",VLOOKUP(E400,licences,3)),VLOOKUP(D400,DOSSARD,2))</f>
        <v>MARQUET</v>
      </c>
      <c r="G400" t="str">
        <f>IF(D400="",IF(E400="","",VLOOKUP(E400,licences,4)),VLOOKUP(D400,DOSSARD,3))</f>
        <v>Jeanne</v>
      </c>
      <c r="H400" s="2" t="str">
        <f>IF(D400="",IF(E400="","",VLOOKUP(E400,licences,6)),VLOOKUP(D400,DOSSARD,5))</f>
        <v>BF</v>
      </c>
      <c r="I400" s="2" t="str">
        <f>IF(ISNUMBER(SEARCH("f",H400)),"F","G")</f>
        <v>F</v>
      </c>
      <c r="J400" t="str">
        <f>IF(D400="",IF(E400="","",VLOOKUP(E400,licences,7)),VLOOKUP(D400,DOSSARD,6))</f>
        <v>Collège Jules Ferry</v>
      </c>
      <c r="K400" t="str">
        <f>IF(D400="","",VLOOKUP(D400,DOSSARD,8))</f>
        <v>Benjamins Mixtes Etablissement</v>
      </c>
      <c r="L400" t="s">
        <v>408</v>
      </c>
      <c r="M400" t="s">
        <v>68</v>
      </c>
      <c r="N400" s="2" t="str">
        <f>IF(D400="",IF(E400="","",IF(VLOOKUP(E400,licences,8)="","",VLOOKUP(E400,licences,8))),IF(VLOOKUP(D400,DOSSARD,7)="","",VLOOKUP(D400,DOSSARD,7)))</f>
        <v>Quimperlé</v>
      </c>
    </row>
    <row r="401" spans="1:14" x14ac:dyDescent="0.3">
      <c r="A401" t="str">
        <f>IF(A396="","",A396+1)</f>
        <v/>
      </c>
      <c r="B401">
        <v>919</v>
      </c>
      <c r="C401" s="3">
        <v>307</v>
      </c>
      <c r="D401">
        <v>1995</v>
      </c>
      <c r="E401" s="2">
        <f>IF(D401="","",VLOOKUP(D401,DOSSARD,9))</f>
        <v>5</v>
      </c>
      <c r="F401" t="str">
        <f>IF(D401="",IF(E401="","",VLOOKUP(E401,licences,3)),VLOOKUP(D401,DOSSARD,2))</f>
        <v>DOBE</v>
      </c>
      <c r="G401" t="str">
        <f>IF(D401="",IF(E401="","",VLOOKUP(E401,licences,4)),VLOOKUP(D401,DOSSARD,3))</f>
        <v>Noam</v>
      </c>
      <c r="H401" s="2" t="str">
        <f>IF(D401="",IF(E401="","",VLOOKUP(E401,licences,6)),VLOOKUP(D401,DOSSARD,5))</f>
        <v>BG</v>
      </c>
      <c r="I401" s="2" t="str">
        <f>IF(ISNUMBER(SEARCH("f",H401)),"F","G")</f>
        <v>G</v>
      </c>
      <c r="J401" t="str">
        <f>IF(D401="",IF(E401="","",VLOOKUP(E401,licences,7)),VLOOKUP(D401,DOSSARD,6))</f>
        <v>Collège Jules Ferry</v>
      </c>
      <c r="K401" t="str">
        <f>IF(D401="","",VLOOKUP(D401,DOSSARD,8))</f>
        <v>Benjamins Mixtes Etablissement</v>
      </c>
      <c r="L401" t="s">
        <v>409</v>
      </c>
      <c r="M401" t="s">
        <v>68</v>
      </c>
      <c r="N401" s="2" t="str">
        <f>IF(D401="",IF(E401="","",IF(VLOOKUP(E401,licences,8)="","",VLOOKUP(E401,licences,8))),IF(VLOOKUP(D401,DOSSARD,7)="","",VLOOKUP(D401,DOSSARD,7)))</f>
        <v>Quimperlé</v>
      </c>
    </row>
    <row r="402" spans="1:14" x14ac:dyDescent="0.3">
      <c r="A402" t="str">
        <f>IF(A397="","",A397+1)</f>
        <v/>
      </c>
      <c r="B402">
        <v>919</v>
      </c>
      <c r="C402" s="3">
        <v>345</v>
      </c>
      <c r="D402">
        <v>1997</v>
      </c>
      <c r="E402" s="2">
        <f>IF(D402="","",VLOOKUP(D402,DOSSARD,9))</f>
        <v>5</v>
      </c>
      <c r="F402" t="str">
        <f>IF(D402="",IF(E402="","",VLOOKUP(E402,licences,3)),VLOOKUP(D402,DOSSARD,2))</f>
        <v>LAFAURE</v>
      </c>
      <c r="G402" t="str">
        <f>IF(D402="",IF(E402="","",VLOOKUP(E402,licences,4)),VLOOKUP(D402,DOSSARD,3))</f>
        <v>Nolann</v>
      </c>
      <c r="H402" s="2" t="str">
        <f>IF(D402="",IF(E402="","",VLOOKUP(E402,licences,6)),VLOOKUP(D402,DOSSARD,5))</f>
        <v>BG</v>
      </c>
      <c r="I402" s="2" t="str">
        <f>IF(ISNUMBER(SEARCH("f",H402)),"F","G")</f>
        <v>G</v>
      </c>
      <c r="J402" t="str">
        <f>IF(D402="",IF(E402="","",VLOOKUP(E402,licences,7)),VLOOKUP(D402,DOSSARD,6))</f>
        <v>Collège Jules Ferry</v>
      </c>
      <c r="K402" t="str">
        <f>IF(D402="","",VLOOKUP(D402,DOSSARD,8))</f>
        <v>Benjamins Mixtes Etablissement</v>
      </c>
      <c r="L402" t="s">
        <v>409</v>
      </c>
      <c r="M402" t="s">
        <v>72</v>
      </c>
      <c r="N402" s="2" t="str">
        <f>IF(D402="",IF(E402="","",IF(VLOOKUP(E402,licences,8)="","",VLOOKUP(E402,licences,8))),IF(VLOOKUP(D402,DOSSARD,7)="","",VLOOKUP(D402,DOSSARD,7)))</f>
        <v>Quimperlé</v>
      </c>
    </row>
    <row r="403" spans="1:14" x14ac:dyDescent="0.3">
      <c r="C403" s="3"/>
      <c r="E403" s="2"/>
      <c r="H403" s="2"/>
      <c r="I403" s="2"/>
      <c r="N403" s="2"/>
    </row>
    <row r="404" spans="1:14" x14ac:dyDescent="0.3">
      <c r="A404">
        <f t="shared" ref="A404:A407" si="10">IF(A399="","",A399+1)</f>
        <v>81</v>
      </c>
      <c r="B404">
        <v>960</v>
      </c>
      <c r="C404" s="7">
        <v>207</v>
      </c>
      <c r="D404">
        <v>502</v>
      </c>
      <c r="E404" s="9">
        <f>IF(D404="","",VLOOKUP(D404,DOSSARD,9))</f>
        <v>8</v>
      </c>
      <c r="F404" s="8" t="str">
        <f>IF(D404="",IF(E404="","",VLOOKUP(E404,licences,3)),VLOOKUP(D404,DOSSARD,2))</f>
        <v>MAHO</v>
      </c>
      <c r="G404" s="8" t="str">
        <f>IF(D404="",IF(E404="","",VLOOKUP(E404,licences,4)),VLOOKUP(D404,DOSSARD,3))</f>
        <v>Lucye</v>
      </c>
      <c r="H404" s="9" t="str">
        <f>IF(D404="",IF(E404="","",VLOOKUP(E404,licences,6)),VLOOKUP(D404,DOSSARD,5))</f>
        <v>BF</v>
      </c>
      <c r="I404" s="9" t="str">
        <f>IF(ISNUMBER(SEARCH("f",H404)),"F","G")</f>
        <v>F</v>
      </c>
      <c r="J404" s="8" t="str">
        <f>IF(D404="",IF(E404="","",VLOOKUP(E404,licences,7)),VLOOKUP(D404,DOSSARD,6))</f>
        <v>Collège Alain</v>
      </c>
      <c r="K404" s="8" t="str">
        <f>IF(D404="","",VLOOKUP(D404,DOSSARD,8))</f>
        <v>Benjamins Mixtes Etablissement</v>
      </c>
      <c r="L404" t="s">
        <v>410</v>
      </c>
      <c r="M404" t="s">
        <v>83</v>
      </c>
      <c r="N404" s="2" t="str">
        <f>IF(D404="",IF(E404="","",IF(VLOOKUP(E404,licences,8)="","",VLOOKUP(E404,licences,8))),IF(VLOOKUP(D404,DOSSARD,7)="","",VLOOKUP(D404,DOSSARD,7)))</f>
        <v>Crozon</v>
      </c>
    </row>
    <row r="405" spans="1:14" x14ac:dyDescent="0.3">
      <c r="A405" t="str">
        <f t="shared" si="10"/>
        <v/>
      </c>
      <c r="B405">
        <v>960</v>
      </c>
      <c r="C405" s="7">
        <v>221</v>
      </c>
      <c r="D405">
        <v>501</v>
      </c>
      <c r="E405" s="9">
        <f>IF(D405="","",VLOOKUP(D405,DOSSARD,9))</f>
        <v>8</v>
      </c>
      <c r="F405" s="8" t="str">
        <f>IF(D405="",IF(E405="","",VLOOKUP(E405,licences,3)),VLOOKUP(D405,DOSSARD,2))</f>
        <v>LUCE</v>
      </c>
      <c r="G405" s="8" t="str">
        <f>IF(D405="",IF(E405="","",VLOOKUP(E405,licences,4)),VLOOKUP(D405,DOSSARD,3))</f>
        <v>Anthéa</v>
      </c>
      <c r="H405" s="9" t="str">
        <f>IF(D405="",IF(E405="","",VLOOKUP(E405,licences,6)),VLOOKUP(D405,DOSSARD,5))</f>
        <v>BF</v>
      </c>
      <c r="I405" s="9" t="str">
        <f>IF(ISNUMBER(SEARCH("f",H405)),"F","G")</f>
        <v>F</v>
      </c>
      <c r="J405" s="8" t="str">
        <f>IF(D405="",IF(E405="","",VLOOKUP(E405,licences,7)),VLOOKUP(D405,DOSSARD,6))</f>
        <v>Collège Alain</v>
      </c>
      <c r="K405" s="8" t="str">
        <f>IF(D405="","",VLOOKUP(D405,DOSSARD,8))</f>
        <v>Benjamins Mixtes Etablissement</v>
      </c>
      <c r="L405" t="s">
        <v>410</v>
      </c>
      <c r="M405" t="s">
        <v>91</v>
      </c>
      <c r="N405" s="2" t="str">
        <f>IF(D405="",IF(E405="","",IF(VLOOKUP(E405,licences,8)="","",VLOOKUP(E405,licences,8))),IF(VLOOKUP(D405,DOSSARD,7)="","",VLOOKUP(D405,DOSSARD,7)))</f>
        <v>Crozon</v>
      </c>
    </row>
    <row r="406" spans="1:14" x14ac:dyDescent="0.3">
      <c r="A406" t="str">
        <f t="shared" si="10"/>
        <v/>
      </c>
      <c r="B406">
        <v>960</v>
      </c>
      <c r="C406" s="3">
        <v>251</v>
      </c>
      <c r="D406">
        <v>468</v>
      </c>
      <c r="E406" s="9">
        <f>IF(D406="","",VLOOKUP(D406,DOSSARD,9))</f>
        <v>5</v>
      </c>
      <c r="F406" s="8" t="str">
        <f>IF(D406="",IF(E406="","",VLOOKUP(E406,licences,3)),VLOOKUP(D406,DOSSARD,2))</f>
        <v>DERRIEN</v>
      </c>
      <c r="G406" s="8" t="str">
        <f>IF(D406="",IF(E406="","",VLOOKUP(E406,licences,4)),VLOOKUP(D406,DOSSARD,3))</f>
        <v>MARLEY</v>
      </c>
      <c r="H406" s="9" t="str">
        <f>IF(D406="",IF(E406="","",VLOOKUP(E406,licences,6)),VLOOKUP(D406,DOSSARD,5))</f>
        <v>BG</v>
      </c>
      <c r="I406" s="9" t="str">
        <f>IF(ISNUMBER(SEARCH("f",H406)),"F","G")</f>
        <v>G</v>
      </c>
      <c r="J406" s="8" t="str">
        <f>IF(D406="",IF(E406="","",VLOOKUP(E406,licences,7)),VLOOKUP(D406,DOSSARD,6))</f>
        <v>Collège Alain</v>
      </c>
      <c r="K406" s="8" t="str">
        <f>IF(D406="","",VLOOKUP(D406,DOSSARD,8))</f>
        <v>Benjamins Mixtes Etablissement</v>
      </c>
      <c r="L406" t="s">
        <v>277</v>
      </c>
      <c r="M406" t="s">
        <v>93</v>
      </c>
      <c r="N406" s="2" t="str">
        <f>IF(D406="",IF(E406="","",IF(VLOOKUP(E406,licences,8)="","",VLOOKUP(E406,licences,8))),IF(VLOOKUP(D406,DOSSARD,7)="","",VLOOKUP(D406,DOSSARD,7)))</f>
        <v>Crozon</v>
      </c>
    </row>
    <row r="407" spans="1:14" x14ac:dyDescent="0.3">
      <c r="A407" t="str">
        <f t="shared" si="10"/>
        <v/>
      </c>
      <c r="B407">
        <v>960</v>
      </c>
      <c r="C407" s="3">
        <v>281</v>
      </c>
      <c r="D407">
        <v>472</v>
      </c>
      <c r="E407" s="9">
        <f>IF(D407="","",VLOOKUP(D407,DOSSARD,9))</f>
        <v>5</v>
      </c>
      <c r="F407" s="8" t="str">
        <f>IF(D407="",IF(E407="","",VLOOKUP(E407,licences,3)),VLOOKUP(D407,DOSSARD,2))</f>
        <v>LE COZ</v>
      </c>
      <c r="G407" s="8" t="str">
        <f>IF(D407="",IF(E407="","",VLOOKUP(E407,licences,4)),VLOOKUP(D407,DOSSARD,3))</f>
        <v>Soan</v>
      </c>
      <c r="H407" s="9" t="str">
        <f>IF(D407="",IF(E407="","",VLOOKUP(E407,licences,6)),VLOOKUP(D407,DOSSARD,5))</f>
        <v>BG</v>
      </c>
      <c r="I407" s="9" t="str">
        <f>IF(ISNUMBER(SEARCH("f",H407)),"F","G")</f>
        <v>G</v>
      </c>
      <c r="J407" s="8" t="str">
        <f>IF(D407="",IF(E407="","",VLOOKUP(E407,licences,7)),VLOOKUP(D407,DOSSARD,6))</f>
        <v>Collège Alain</v>
      </c>
      <c r="K407" s="8" t="str">
        <f>IF(D407="","",VLOOKUP(D407,DOSSARD,8))</f>
        <v>Benjamins Mixtes Etablissement</v>
      </c>
      <c r="L407" t="s">
        <v>277</v>
      </c>
      <c r="M407" t="s">
        <v>411</v>
      </c>
      <c r="N407" s="2" t="str">
        <f>IF(D407="",IF(E407="","",IF(VLOOKUP(E407,licences,8)="","",VLOOKUP(E407,licences,8))),IF(VLOOKUP(D407,DOSSARD,7)="","",VLOOKUP(D407,DOSSARD,7)))</f>
        <v>Crozon</v>
      </c>
    </row>
    <row r="408" spans="1:14" x14ac:dyDescent="0.3">
      <c r="C408" s="3"/>
      <c r="E408" s="9"/>
      <c r="F408" s="8"/>
      <c r="G408" s="8"/>
      <c r="H408" s="9"/>
      <c r="I408" s="9"/>
      <c r="J408" s="8"/>
      <c r="K408" s="8"/>
      <c r="N408" s="2"/>
    </row>
    <row r="409" spans="1:14" x14ac:dyDescent="0.3">
      <c r="A409">
        <f>IF(A404="","",A404+1)</f>
        <v>82</v>
      </c>
      <c r="B409">
        <v>961</v>
      </c>
      <c r="C409" s="7">
        <v>172</v>
      </c>
      <c r="D409">
        <v>1954</v>
      </c>
      <c r="E409" s="2">
        <f>IF(D409="","",VLOOKUP(D409,DOSSARD,9))</f>
        <v>9</v>
      </c>
      <c r="F409" t="str">
        <f>IF(D409="",IF(E409="","",VLOOKUP(E409,licences,3)),VLOOKUP(D409,DOSSARD,2))</f>
        <v>LOUET</v>
      </c>
      <c r="G409" t="str">
        <f>IF(D409="",IF(E409="","",VLOOKUP(E409,licences,4)),VLOOKUP(D409,DOSSARD,3))</f>
        <v>AMBRE</v>
      </c>
      <c r="H409" s="2" t="str">
        <f>IF(D409="",IF(E409="","",VLOOKUP(E409,licences,6)),VLOOKUP(D409,DOSSARD,5))</f>
        <v>BF</v>
      </c>
      <c r="I409" s="2" t="str">
        <f>IF(ISNUMBER(SEARCH("f",H409)),"F","G")</f>
        <v>F</v>
      </c>
      <c r="J409" t="str">
        <f>IF(D409="",IF(E409="","",VLOOKUP(E409,licences,7)),VLOOKUP(D409,DOSSARD,6))</f>
        <v>Collège La Tour D'Auvergne</v>
      </c>
      <c r="K409" t="str">
        <f>IF(D409="","",VLOOKUP(D409,DOSSARD,8))</f>
        <v>Benjamins Mixtes Animation</v>
      </c>
      <c r="L409" t="s">
        <v>412</v>
      </c>
      <c r="M409" t="s">
        <v>413</v>
      </c>
      <c r="N409" s="2" t="str">
        <f>IF(D409="",IF(E409="","",IF(VLOOKUP(E409,licences,8)="","",VLOOKUP(E409,licences,8))),IF(VLOOKUP(D409,DOSSARD,7)="","",VLOOKUP(D409,DOSSARD,7)))</f>
        <v>Quimper</v>
      </c>
    </row>
    <row r="410" spans="1:14" x14ac:dyDescent="0.3">
      <c r="A410" t="str">
        <f>IF(A405="","",A405+1)</f>
        <v/>
      </c>
      <c r="B410">
        <v>961</v>
      </c>
      <c r="C410" s="7">
        <v>208</v>
      </c>
      <c r="D410">
        <v>1948</v>
      </c>
      <c r="E410" s="2">
        <f>IF(D410="","",VLOOKUP(D410,DOSSARD,9))</f>
        <v>8</v>
      </c>
      <c r="F410" t="str">
        <f>IF(D410="",IF(E410="","",VLOOKUP(E410,licences,3)),VLOOKUP(D410,DOSSARD,2))</f>
        <v>MULLIER</v>
      </c>
      <c r="G410" t="str">
        <f>IF(D410="",IF(E410="","",VLOOKUP(E410,licences,4)),VLOOKUP(D410,DOSSARD,3))</f>
        <v>ALICE</v>
      </c>
      <c r="H410" s="2" t="str">
        <f>IF(D410="",IF(E410="","",VLOOKUP(E410,licences,6)),VLOOKUP(D410,DOSSARD,5))</f>
        <v>BF</v>
      </c>
      <c r="I410" s="2" t="str">
        <f>IF(ISNUMBER(SEARCH("f",H410)),"F","G")</f>
        <v>F</v>
      </c>
      <c r="J410" t="str">
        <f>IF(D410="",IF(E410="","",VLOOKUP(E410,licences,7)),VLOOKUP(D410,DOSSARD,6))</f>
        <v>Collège La Tour D'Auvergne</v>
      </c>
      <c r="K410" t="str">
        <f>IF(D410="","",VLOOKUP(D410,DOSSARD,8))</f>
        <v>Benjamins Mixtes Etablissement</v>
      </c>
      <c r="L410" t="s">
        <v>104</v>
      </c>
      <c r="M410" t="s">
        <v>202</v>
      </c>
      <c r="N410" s="2" t="str">
        <f>IF(D410="",IF(E410="","",IF(VLOOKUP(E410,licences,8)="","",VLOOKUP(E410,licences,8))),IF(VLOOKUP(D410,DOSSARD,7)="","",VLOOKUP(D410,DOSSARD,7)))</f>
        <v>Quimper</v>
      </c>
    </row>
    <row r="411" spans="1:14" x14ac:dyDescent="0.3">
      <c r="A411" t="str">
        <f>IF(A406="","",A406+1)</f>
        <v/>
      </c>
      <c r="B411">
        <v>961</v>
      </c>
      <c r="C411" s="3">
        <v>232</v>
      </c>
      <c r="D411">
        <v>1923</v>
      </c>
      <c r="E411" s="2">
        <f>IF(D411="","",VLOOKUP(D411,DOSSARD,9))</f>
        <v>5</v>
      </c>
      <c r="F411" t="str">
        <f>IF(D411="",IF(E411="","",VLOOKUP(E411,licences,3)),VLOOKUP(D411,DOSSARD,2))</f>
        <v>LOCO LE CORRE</v>
      </c>
      <c r="G411" t="str">
        <f>IF(D411="",IF(E411="","",VLOOKUP(E411,licences,4)),VLOOKUP(D411,DOSSARD,3))</f>
        <v>GABRIEL</v>
      </c>
      <c r="H411" s="2" t="str">
        <f>IF(D411="",IF(E411="","",VLOOKUP(E411,licences,6)),VLOOKUP(D411,DOSSARD,5))</f>
        <v>MG</v>
      </c>
      <c r="I411" s="2" t="str">
        <f>IF(ISNUMBER(SEARCH("f",H411)),"F","G")</f>
        <v>G</v>
      </c>
      <c r="J411" t="str">
        <f>IF(D411="",IF(E411="","",VLOOKUP(E411,licences,7)),VLOOKUP(D411,DOSSARD,6))</f>
        <v>Collège La Tour D'Auvergne</v>
      </c>
      <c r="K411" t="str">
        <f>IF(D411="","",VLOOKUP(D411,DOSSARD,8))</f>
        <v>Benjamins Mixtes Etablissement</v>
      </c>
      <c r="L411" t="s">
        <v>329</v>
      </c>
      <c r="M411" t="s">
        <v>202</v>
      </c>
      <c r="N411" s="2" t="str">
        <f>IF(D411="",IF(E411="","",IF(VLOOKUP(E411,licences,8)="","",VLOOKUP(E411,licences,8))),IF(VLOOKUP(D411,DOSSARD,7)="","",VLOOKUP(D411,DOSSARD,7)))</f>
        <v>Quimper</v>
      </c>
    </row>
    <row r="412" spans="1:14" x14ac:dyDescent="0.3">
      <c r="A412" t="str">
        <f>IF(A407="","",A407+1)</f>
        <v/>
      </c>
      <c r="B412">
        <v>961</v>
      </c>
      <c r="C412" s="3">
        <v>349</v>
      </c>
      <c r="D412">
        <v>1951</v>
      </c>
      <c r="E412" s="2">
        <f>IF(D412="","",VLOOKUP(D412,DOSSARD,9))</f>
        <v>5</v>
      </c>
      <c r="F412" t="str">
        <f>IF(D412="",IF(E412="","",VLOOKUP(E412,licences,3)),VLOOKUP(D412,DOSSARD,2))</f>
        <v>LUBISZEWSKi</v>
      </c>
      <c r="G412" t="str">
        <f>IF(D412="",IF(E412="","",VLOOKUP(E412,licences,4)),VLOOKUP(D412,DOSSARD,3))</f>
        <v>Nathan</v>
      </c>
      <c r="H412" s="2" t="str">
        <f>IF(D412="",IF(E412="","",VLOOKUP(E412,licences,6)),VLOOKUP(D412,DOSSARD,5))</f>
        <v>BG</v>
      </c>
      <c r="I412" s="2" t="str">
        <f>IF(ISNUMBER(SEARCH("f",H412)),"F","G")</f>
        <v>G</v>
      </c>
      <c r="J412" t="str">
        <f>IF(D412="",IF(E412="","",VLOOKUP(E412,licences,7)),VLOOKUP(D412,DOSSARD,6))</f>
        <v>Collège La Tour D'Auvergne</v>
      </c>
      <c r="K412" t="str">
        <f>IF(D412="","",VLOOKUP(D412,DOSSARD,8))</f>
        <v>Benjamins Mixtes Animation</v>
      </c>
      <c r="L412" t="s">
        <v>414</v>
      </c>
      <c r="M412" t="s">
        <v>203</v>
      </c>
      <c r="N412" s="2" t="str">
        <f>IF(D412="",IF(E412="","",IF(VLOOKUP(E412,licences,8)="","",VLOOKUP(E412,licences,8))),IF(VLOOKUP(D412,DOSSARD,7)="","",VLOOKUP(D412,DOSSARD,7)))</f>
        <v>Quimper</v>
      </c>
    </row>
    <row r="413" spans="1:14" x14ac:dyDescent="0.3">
      <c r="C413" s="3"/>
      <c r="E413" s="2"/>
      <c r="H413" s="2"/>
      <c r="I413" s="2"/>
      <c r="N413" s="2"/>
    </row>
    <row r="414" spans="1:14" x14ac:dyDescent="0.3">
      <c r="A414">
        <f t="shared" ref="A414:A417" si="11">IF(A409="","",A409+1)</f>
        <v>83</v>
      </c>
      <c r="B414">
        <v>1130</v>
      </c>
      <c r="C414" s="7">
        <v>204</v>
      </c>
      <c r="D414">
        <v>158</v>
      </c>
      <c r="E414" s="2">
        <f>IF(D414="","",VLOOKUP(D414,DOSSARD,9))</f>
        <v>8</v>
      </c>
      <c r="F414" t="str">
        <f>IF(D414="",IF(E414="","",VLOOKUP(E414,licences,3)),VLOOKUP(D414,DOSSARD,2))</f>
        <v>DOUMBOUYA</v>
      </c>
      <c r="G414" t="str">
        <f>IF(D414="",IF(E414="","",VLOOKUP(E414,licences,4)),VLOOKUP(D414,DOSSARD,3))</f>
        <v>Alimatou</v>
      </c>
      <c r="H414" s="2" t="str">
        <f>IF(D414="",IF(E414="","",VLOOKUP(E414,licences,6)),VLOOKUP(D414,DOSSARD,5))</f>
        <v>BF</v>
      </c>
      <c r="I414" s="2" t="str">
        <f>IF(ISNUMBER(SEARCH("f",H414)),"F","G")</f>
        <v>F</v>
      </c>
      <c r="J414" t="str">
        <f>IF(D414="",IF(E414="","",VLOOKUP(E414,licences,7)),VLOOKUP(D414,DOSSARD,6))</f>
        <v>Collège Joséphine Baker</v>
      </c>
      <c r="K414" t="str">
        <f>IF(D414="","",VLOOKUP(D414,DOSSARD,8))</f>
        <v>Benjamins Mixtes Etablissement</v>
      </c>
      <c r="L414" t="s">
        <v>373</v>
      </c>
      <c r="M414" t="s">
        <v>203</v>
      </c>
      <c r="N414" s="2" t="str">
        <f>IF(D414="",IF(E414="","",IF(VLOOKUP(E414,licences,8)="","",VLOOKUP(E414,licences,8))),IF(VLOOKUP(D414,DOSSARD,7)="","",VLOOKUP(D414,DOSSARD,7)))</f>
        <v>Brest</v>
      </c>
    </row>
    <row r="415" spans="1:14" x14ac:dyDescent="0.3">
      <c r="A415" t="str">
        <f t="shared" si="11"/>
        <v/>
      </c>
      <c r="B415">
        <v>1130</v>
      </c>
      <c r="C415" s="7">
        <v>222</v>
      </c>
      <c r="D415">
        <v>159</v>
      </c>
      <c r="E415" s="2">
        <f>IF(D415="","",VLOOKUP(D415,DOSSARD,9))</f>
        <v>8</v>
      </c>
      <c r="F415" t="str">
        <f>IF(D415="",IF(E415="","",VLOOKUP(E415,licences,3)),VLOOKUP(D415,DOSSARD,2))</f>
        <v>FONTAINE ABENON</v>
      </c>
      <c r="G415" t="str">
        <f>IF(D415="",IF(E415="","",VLOOKUP(E415,licences,4)),VLOOKUP(D415,DOSSARD,3))</f>
        <v>Maïka</v>
      </c>
      <c r="H415" s="2" t="str">
        <f>IF(D415="",IF(E415="","",VLOOKUP(E415,licences,6)),VLOOKUP(D415,DOSSARD,5))</f>
        <v>BF</v>
      </c>
      <c r="I415" s="2" t="str">
        <f>IF(ISNUMBER(SEARCH("f",H415)),"F","G")</f>
        <v>F</v>
      </c>
      <c r="J415" t="str">
        <f>IF(D415="",IF(E415="","",VLOOKUP(E415,licences,7)),VLOOKUP(D415,DOSSARD,6))</f>
        <v>Collège Joséphine Baker</v>
      </c>
      <c r="K415" t="str">
        <f>IF(D415="","",VLOOKUP(D415,DOSSARD,8))</f>
        <v>Benjamins Mixtes Etablissement</v>
      </c>
      <c r="L415" t="s">
        <v>371</v>
      </c>
      <c r="M415" t="s">
        <v>357</v>
      </c>
      <c r="N415" s="2" t="str">
        <f>IF(D415="",IF(E415="","",IF(VLOOKUP(E415,licences,8)="","",VLOOKUP(E415,licences,8))),IF(VLOOKUP(D415,DOSSARD,7)="","",VLOOKUP(D415,DOSSARD,7)))</f>
        <v>Brest</v>
      </c>
    </row>
    <row r="416" spans="1:14" x14ac:dyDescent="0.3">
      <c r="A416" t="str">
        <f t="shared" si="11"/>
        <v/>
      </c>
      <c r="B416">
        <v>1130</v>
      </c>
      <c r="C416" s="3">
        <v>346</v>
      </c>
      <c r="D416">
        <v>147</v>
      </c>
      <c r="E416" s="2">
        <f>IF(D416="","",VLOOKUP(D416,DOSSARD,9))</f>
        <v>5</v>
      </c>
      <c r="F416" t="str">
        <f>IF(D416="",IF(E416="","",VLOOKUP(E416,licences,3)),VLOOKUP(D416,DOSSARD,2))</f>
        <v>CAM</v>
      </c>
      <c r="G416" t="str">
        <f>IF(D416="",IF(E416="","",VLOOKUP(E416,licences,4)),VLOOKUP(D416,DOSSARD,3))</f>
        <v>Méwan</v>
      </c>
      <c r="H416" s="2" t="str">
        <f>IF(D416="",IF(E416="","",VLOOKUP(E416,licences,6)),VLOOKUP(D416,DOSSARD,5))</f>
        <v>BG</v>
      </c>
      <c r="I416" s="2" t="str">
        <f>IF(ISNUMBER(SEARCH("f",H416)),"F","G")</f>
        <v>G</v>
      </c>
      <c r="J416" t="str">
        <f>IF(D416="",IF(E416="","",VLOOKUP(E416,licences,7)),VLOOKUP(D416,DOSSARD,6))</f>
        <v>Collège Joséphine Baker</v>
      </c>
      <c r="K416" t="str">
        <f>IF(D416="","",VLOOKUP(D416,DOSSARD,8))</f>
        <v>Benjamins Mixtes Etablissement</v>
      </c>
      <c r="L416" t="s">
        <v>415</v>
      </c>
      <c r="M416" t="s">
        <v>357</v>
      </c>
      <c r="N416" s="2" t="str">
        <f>IF(D416="",IF(E416="","",IF(VLOOKUP(E416,licences,8)="","",VLOOKUP(E416,licences,8))),IF(VLOOKUP(D416,DOSSARD,7)="","",VLOOKUP(D416,DOSSARD,7)))</f>
        <v>Brest</v>
      </c>
    </row>
    <row r="417" spans="1:14" x14ac:dyDescent="0.3">
      <c r="A417" t="str">
        <f t="shared" si="11"/>
        <v/>
      </c>
      <c r="B417">
        <v>1130</v>
      </c>
      <c r="C417" s="3">
        <v>358</v>
      </c>
      <c r="D417">
        <v>150</v>
      </c>
      <c r="E417" s="2">
        <f>IF(D417="","",VLOOKUP(D417,DOSSARD,9))</f>
        <v>5</v>
      </c>
      <c r="F417" t="str">
        <f>IF(D417="",IF(E417="","",VLOOKUP(E417,licences,3)),VLOOKUP(D417,DOSSARD,2))</f>
        <v>ELIES</v>
      </c>
      <c r="G417" t="str">
        <f>IF(D417="",IF(E417="","",VLOOKUP(E417,licences,4)),VLOOKUP(D417,DOSSARD,3))</f>
        <v>Caïn</v>
      </c>
      <c r="H417" s="2" t="str">
        <f>IF(D417="",IF(E417="","",VLOOKUP(E417,licences,6)),VLOOKUP(D417,DOSSARD,5))</f>
        <v>BG</v>
      </c>
      <c r="I417" s="2" t="str">
        <f>IF(ISNUMBER(SEARCH("f",H417)),"F","G")</f>
        <v>G</v>
      </c>
      <c r="J417" t="str">
        <f>IF(D417="",IF(E417="","",VLOOKUP(E417,licences,7)),VLOOKUP(D417,DOSSARD,6))</f>
        <v>Collège Joséphine Baker</v>
      </c>
      <c r="K417" t="str">
        <f>IF(D417="","",VLOOKUP(D417,DOSSARD,8))</f>
        <v>Benjamins Mixtes Etablissement</v>
      </c>
      <c r="L417" t="s">
        <v>44</v>
      </c>
      <c r="M417" t="s">
        <v>416</v>
      </c>
      <c r="N417" s="2" t="str">
        <f>IF(D417="",IF(E417="","",IF(VLOOKUP(E417,licences,8)="","",VLOOKUP(E417,licences,8))),IF(VLOOKUP(D417,DOSSARD,7)="","",VLOOKUP(D417,DOSSARD,7)))</f>
        <v>Brest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C08B7-20F4-4D2E-9A35-2202E6824310}">
  <dimension ref="A2:N367"/>
  <sheetViews>
    <sheetView workbookViewId="0">
      <selection activeCell="O17" sqref="O17"/>
    </sheetView>
  </sheetViews>
  <sheetFormatPr baseColWidth="10" defaultRowHeight="14.4" x14ac:dyDescent="0.3"/>
  <cols>
    <col min="1" max="1" width="9" bestFit="1" customWidth="1"/>
    <col min="2" max="2" width="7.6640625" bestFit="1" customWidth="1"/>
    <col min="3" max="3" width="6.109375" bestFit="1" customWidth="1"/>
    <col min="4" max="4" width="9.88671875" bestFit="1" customWidth="1"/>
    <col min="5" max="5" width="8.5546875" bestFit="1" customWidth="1"/>
    <col min="6" max="6" width="22" bestFit="1" customWidth="1"/>
    <col min="7" max="7" width="12" bestFit="1" customWidth="1"/>
    <col min="8" max="8" width="11.44140625" bestFit="1" customWidth="1"/>
    <col min="9" max="9" width="2.21875" bestFit="1" customWidth="1"/>
    <col min="10" max="10" width="23.5546875" bestFit="1" customWidth="1"/>
    <col min="11" max="11" width="27.33203125" bestFit="1" customWidth="1"/>
    <col min="12" max="12" width="6.5546875" bestFit="1" customWidth="1"/>
    <col min="13" max="13" width="7.44140625" bestFit="1" customWidth="1"/>
    <col min="14" max="14" width="16.33203125" bestFit="1" customWidth="1"/>
  </cols>
  <sheetData>
    <row r="2" spans="1:14" x14ac:dyDescent="0.3">
      <c r="A2" s="3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5"/>
      <c r="J2" s="6" t="s">
        <v>8</v>
      </c>
      <c r="K2" s="3" t="s">
        <v>9</v>
      </c>
      <c r="L2" s="7" t="s">
        <v>10</v>
      </c>
      <c r="M2" s="7" t="s">
        <v>11</v>
      </c>
      <c r="N2" s="5" t="s">
        <v>12</v>
      </c>
    </row>
    <row r="3" spans="1:14" x14ac:dyDescent="0.3">
      <c r="A3" s="8"/>
      <c r="B3" s="8"/>
      <c r="C3" s="9"/>
      <c r="D3" s="10"/>
      <c r="E3" s="5"/>
      <c r="F3" s="6"/>
      <c r="G3" s="6"/>
      <c r="H3" s="5"/>
      <c r="I3" s="5"/>
      <c r="J3" s="6"/>
      <c r="K3" s="3"/>
      <c r="L3" s="9"/>
      <c r="M3" s="9"/>
      <c r="N3" s="5"/>
    </row>
    <row r="4" spans="1:14" x14ac:dyDescent="0.3">
      <c r="A4">
        <v>1</v>
      </c>
      <c r="B4">
        <v>25</v>
      </c>
      <c r="C4" s="9">
        <v>3</v>
      </c>
      <c r="D4">
        <v>1829</v>
      </c>
      <c r="E4" s="7">
        <f>IF(D4="","",VLOOKUP(D4,DOSSARD,9))</f>
        <v>9</v>
      </c>
      <c r="F4" s="3" t="str">
        <f>IF(D4="",IF(E4="","",VLOOKUP(E4,licences,3)),VLOOKUP(D4,DOSSARD,2))</f>
        <v>PAPIN JUGE</v>
      </c>
      <c r="G4" s="3" t="str">
        <f>IF(D4="",IF(E4="","",VLOOKUP(E4,licences,4)),VLOOKUP(D4,DOSSARD,3))</f>
        <v>YANNA</v>
      </c>
      <c r="H4" s="7" t="str">
        <f>IF(D4="",IF(E4="","",VLOOKUP(E4,licences,6)),VLOOKUP(D4,DOSSARD,5))</f>
        <v>BF</v>
      </c>
      <c r="I4" s="7" t="str">
        <f>IF(ISNUMBER(SEARCH("f",H4)),"F","G")</f>
        <v>F</v>
      </c>
      <c r="J4" s="3" t="str">
        <f>IF(D4="",IF(E4="","",VLOOKUP(E4,licences,7)),VLOOKUP(D4,DOSSARD,6))</f>
        <v>Collège Laënnec</v>
      </c>
      <c r="K4" s="3" t="str">
        <f>IF(D4="","",VLOOKUP(D4,DOSSARD,8))</f>
        <v>Benjamins Mixtes Animation</v>
      </c>
      <c r="L4" t="s">
        <v>460</v>
      </c>
      <c r="M4" t="s">
        <v>243</v>
      </c>
      <c r="N4" s="7" t="str">
        <f t="shared" ref="N4:N62" si="0">IF(D4="",IF(E4="","",IF(VLOOKUP(E4,licences,8)="","",VLOOKUP(E4,licences,8))),IF(VLOOKUP(D4,DOSSARD,7)="","",VLOOKUP(D4,DOSSARD,7)))</f>
        <v>Pont-l'Abbé</v>
      </c>
    </row>
    <row r="5" spans="1:14" x14ac:dyDescent="0.3">
      <c r="B5">
        <v>25</v>
      </c>
      <c r="C5">
        <v>4</v>
      </c>
      <c r="D5">
        <v>1806</v>
      </c>
      <c r="E5" s="7">
        <f>IF(D5="","",VLOOKUP(D5,DOSSARD,9))</f>
        <v>6</v>
      </c>
      <c r="F5" s="3" t="str">
        <f>IF(D5="",IF(E5="","",VLOOKUP(E5,licences,3)),VLOOKUP(D5,DOSSARD,2))</f>
        <v>PERON</v>
      </c>
      <c r="G5" s="3" t="str">
        <f>IF(D5="",IF(E5="","",VLOOKUP(E5,licences,4)),VLOOKUP(D5,DOSSARD,3))</f>
        <v>Léo</v>
      </c>
      <c r="H5" s="7" t="str">
        <f>IF(D5="",IF(E5="","",VLOOKUP(E5,licences,6)),VLOOKUP(D5,DOSSARD,5))</f>
        <v>BG</v>
      </c>
      <c r="I5" s="7" t="str">
        <f>IF(ISNUMBER(SEARCH("f",H5)),"F","G")</f>
        <v>G</v>
      </c>
      <c r="J5" s="3" t="str">
        <f>IF(D5="",IF(E5="","",VLOOKUP(E5,licences,7)),VLOOKUP(D5,DOSSARD,6))</f>
        <v>Collège Laënnec</v>
      </c>
      <c r="K5" s="3" t="str">
        <f>IF(D5="","",VLOOKUP(D5,DOSSARD,8))</f>
        <v>Benjamins Mixtes Animation</v>
      </c>
      <c r="L5" t="s">
        <v>149</v>
      </c>
      <c r="M5" t="s">
        <v>243</v>
      </c>
      <c r="N5" s="7" t="str">
        <f t="shared" si="0"/>
        <v>Pont-l'Abbé</v>
      </c>
    </row>
    <row r="6" spans="1:14" x14ac:dyDescent="0.3">
      <c r="B6">
        <v>25</v>
      </c>
      <c r="C6">
        <v>5</v>
      </c>
      <c r="D6">
        <v>1796</v>
      </c>
      <c r="E6" s="7">
        <f>IF(D6="","",VLOOKUP(D6,DOSSARD,9))</f>
        <v>6</v>
      </c>
      <c r="F6" s="3" t="str">
        <f>IF(D6="",IF(E6="","",VLOOKUP(E6,licences,3)),VLOOKUP(D6,DOSSARD,2))</f>
        <v>GUIRRIEC MONTAGNE</v>
      </c>
      <c r="G6" s="3" t="str">
        <f>IF(D6="",IF(E6="","",VLOOKUP(E6,licences,4)),VLOOKUP(D6,DOSSARD,3))</f>
        <v>Sacha</v>
      </c>
      <c r="H6" s="7" t="str">
        <f>IF(D6="",IF(E6="","",VLOOKUP(E6,licences,6)),VLOOKUP(D6,DOSSARD,5))</f>
        <v>BG</v>
      </c>
      <c r="I6" s="7" t="str">
        <f>IF(ISNUMBER(SEARCH("f",H6)),"F","G")</f>
        <v>G</v>
      </c>
      <c r="J6" s="3" t="str">
        <f>IF(D6="",IF(E6="","",VLOOKUP(E6,licences,7)),VLOOKUP(D6,DOSSARD,6))</f>
        <v>Collège Laënnec</v>
      </c>
      <c r="K6" s="3" t="str">
        <f>IF(D6="","",VLOOKUP(D6,DOSSARD,8))</f>
        <v>Benjamins Mixtes Animation</v>
      </c>
      <c r="L6" t="s">
        <v>189</v>
      </c>
      <c r="M6" t="s">
        <v>246</v>
      </c>
      <c r="N6" s="7" t="str">
        <f t="shared" si="0"/>
        <v>Pont-l'Abbé</v>
      </c>
    </row>
    <row r="7" spans="1:14" x14ac:dyDescent="0.3">
      <c r="B7">
        <v>25</v>
      </c>
      <c r="C7" s="9">
        <v>13</v>
      </c>
      <c r="D7">
        <v>1832</v>
      </c>
      <c r="E7" s="7">
        <f>IF(D7="","",VLOOKUP(D7,DOSSARD,9))</f>
        <v>9</v>
      </c>
      <c r="F7" s="3" t="str">
        <f>IF(D7="",IF(E7="","",VLOOKUP(E7,licences,3)),VLOOKUP(D7,DOSSARD,2))</f>
        <v>SCANVIL</v>
      </c>
      <c r="G7" s="3" t="str">
        <f>IF(D7="",IF(E7="","",VLOOKUP(E7,licences,4)),VLOOKUP(D7,DOSSARD,3))</f>
        <v>IZEA</v>
      </c>
      <c r="H7" s="7" t="str">
        <f>IF(D7="",IF(E7="","",VLOOKUP(E7,licences,6)),VLOOKUP(D7,DOSSARD,5))</f>
        <v>BF</v>
      </c>
      <c r="I7" s="7" t="str">
        <f>IF(ISNUMBER(SEARCH("f",H7)),"F","G")</f>
        <v>F</v>
      </c>
      <c r="J7" s="3" t="str">
        <f>IF(D7="",IF(E7="","",VLOOKUP(E7,licences,7)),VLOOKUP(D7,DOSSARD,6))</f>
        <v>Collège Laënnec</v>
      </c>
      <c r="K7" s="3" t="str">
        <f>IF(D7="","",VLOOKUP(D7,DOSSARD,8))</f>
        <v>Benjamins Mixtes Animation</v>
      </c>
      <c r="L7" t="s">
        <v>148</v>
      </c>
      <c r="M7" t="s">
        <v>107</v>
      </c>
      <c r="N7" s="7" t="str">
        <f t="shared" si="0"/>
        <v>Pont-l'Abbé</v>
      </c>
    </row>
    <row r="8" spans="1:14" x14ac:dyDescent="0.3">
      <c r="C8" s="9"/>
      <c r="E8" s="7"/>
      <c r="F8" s="3"/>
      <c r="G8" s="3"/>
      <c r="H8" s="7"/>
      <c r="I8" s="7"/>
      <c r="J8" s="3"/>
      <c r="K8" s="3"/>
      <c r="N8" s="7"/>
    </row>
    <row r="9" spans="1:14" x14ac:dyDescent="0.3">
      <c r="A9">
        <f>IF(A4="","",A4+1)</f>
        <v>2</v>
      </c>
      <c r="B9">
        <v>41</v>
      </c>
      <c r="C9" s="9">
        <v>4</v>
      </c>
      <c r="D9">
        <v>1721</v>
      </c>
      <c r="E9" s="7">
        <f>IF(D9="","",VLOOKUP(D9,DOSSARD,9))</f>
        <v>9</v>
      </c>
      <c r="F9" s="3" t="str">
        <f>IF(D9="",IF(E9="","",VLOOKUP(E9,licences,3)),VLOOKUP(D9,DOSSARD,2))</f>
        <v>LALLEMAND</v>
      </c>
      <c r="G9" s="3" t="str">
        <f>IF(D9="",IF(E9="","",VLOOKUP(E9,licences,4)),VLOOKUP(D9,DOSSARD,3))</f>
        <v>Louison</v>
      </c>
      <c r="H9" s="7" t="str">
        <f>IF(D9="",IF(E9="","",VLOOKUP(E9,licences,6)),VLOOKUP(D9,DOSSARD,5))</f>
        <v>BF</v>
      </c>
      <c r="I9" s="7" t="str">
        <f>IF(ISNUMBER(SEARCH("f",H9)),"F","G")</f>
        <v>F</v>
      </c>
      <c r="J9" s="3" t="str">
        <f>IF(D9="",IF(E9="","",VLOOKUP(E9,licences,7)),VLOOKUP(D9,DOSSARD,6))</f>
        <v>Collège Penanroz</v>
      </c>
      <c r="K9" s="3" t="str">
        <f>IF(D9="","",VLOOKUP(D9,DOSSARD,8))</f>
        <v>Benjamins Mixtes Animation</v>
      </c>
      <c r="L9" t="s">
        <v>317</v>
      </c>
      <c r="M9" t="s">
        <v>259</v>
      </c>
      <c r="N9" s="7" t="str">
        <f t="shared" si="0"/>
        <v>Pont-Aven</v>
      </c>
    </row>
    <row r="10" spans="1:14" x14ac:dyDescent="0.3">
      <c r="A10" t="str">
        <f>IF(A5="","",A5+1)</f>
        <v/>
      </c>
      <c r="B10">
        <v>41</v>
      </c>
      <c r="C10" s="9">
        <v>10</v>
      </c>
      <c r="D10">
        <v>1720</v>
      </c>
      <c r="E10" s="7">
        <f>IF(D10="","",VLOOKUP(D10,DOSSARD,9))</f>
        <v>9</v>
      </c>
      <c r="F10" s="3" t="str">
        <f>IF(D10="",IF(E10="","",VLOOKUP(E10,licences,3)),VLOOKUP(D10,DOSSARD,2))</f>
        <v>LALLEMAND</v>
      </c>
      <c r="G10" s="3" t="str">
        <f>IF(D10="",IF(E10="","",VLOOKUP(E10,licences,4)),VLOOKUP(D10,DOSSARD,3))</f>
        <v>Bertille</v>
      </c>
      <c r="H10" s="7" t="str">
        <f>IF(D10="",IF(E10="","",VLOOKUP(E10,licences,6)),VLOOKUP(D10,DOSSARD,5))</f>
        <v>BF</v>
      </c>
      <c r="I10" s="7" t="str">
        <f>IF(ISNUMBER(SEARCH("f",H10)),"F","G")</f>
        <v>F</v>
      </c>
      <c r="J10" s="3" t="str">
        <f>IF(D10="",IF(E10="","",VLOOKUP(E10,licences,7)),VLOOKUP(D10,DOSSARD,6))</f>
        <v>Collège Penanroz</v>
      </c>
      <c r="K10" s="3" t="str">
        <f>IF(D10="","",VLOOKUP(D10,DOSSARD,8))</f>
        <v>Benjamins Mixtes Animation</v>
      </c>
      <c r="L10" t="s">
        <v>147</v>
      </c>
      <c r="M10" t="s">
        <v>109</v>
      </c>
      <c r="N10" s="7" t="str">
        <f t="shared" si="0"/>
        <v>Pont-Aven</v>
      </c>
    </row>
    <row r="11" spans="1:14" x14ac:dyDescent="0.3">
      <c r="A11" t="str">
        <f>IF(A6="","",A6+1)</f>
        <v/>
      </c>
      <c r="B11">
        <v>41</v>
      </c>
      <c r="C11" s="8">
        <v>13</v>
      </c>
      <c r="D11">
        <v>1716</v>
      </c>
      <c r="E11" s="7">
        <f>IF(D11="","",VLOOKUP(D11,DOSSARD,9))</f>
        <v>6</v>
      </c>
      <c r="F11" s="3" t="str">
        <f>IF(D11="",IF(E11="","",VLOOKUP(E11,licences,3)),VLOOKUP(D11,DOSSARD,2))</f>
        <v>BLEVIN</v>
      </c>
      <c r="G11" s="3" t="str">
        <f>IF(D11="",IF(E11="","",VLOOKUP(E11,licences,4)),VLOOKUP(D11,DOSSARD,3))</f>
        <v>Eliott</v>
      </c>
      <c r="H11" s="7" t="str">
        <f>IF(D11="",IF(E11="","",VLOOKUP(E11,licences,6)),VLOOKUP(D11,DOSSARD,5))</f>
        <v>BG</v>
      </c>
      <c r="I11" s="7" t="str">
        <f>IF(ISNUMBER(SEARCH("f",H11)),"F","G")</f>
        <v>G</v>
      </c>
      <c r="J11" s="3" t="str">
        <f>IF(D11="",IF(E11="","",VLOOKUP(E11,licences,7)),VLOOKUP(D11,DOSSARD,6))</f>
        <v>Collège Penanroz</v>
      </c>
      <c r="K11" s="3" t="str">
        <f>IF(D11="","",VLOOKUP(D11,DOSSARD,8))</f>
        <v>Benjamins Mixtes Animation</v>
      </c>
      <c r="L11" t="s">
        <v>147</v>
      </c>
      <c r="M11" t="s">
        <v>109</v>
      </c>
      <c r="N11" s="7" t="str">
        <f t="shared" si="0"/>
        <v>Pont-Aven</v>
      </c>
    </row>
    <row r="12" spans="1:14" x14ac:dyDescent="0.3">
      <c r="A12" t="str">
        <f>IF(A7="","",A7+1)</f>
        <v/>
      </c>
      <c r="B12">
        <v>41</v>
      </c>
      <c r="C12" s="8">
        <v>14</v>
      </c>
      <c r="D12">
        <v>1719</v>
      </c>
      <c r="E12" s="7">
        <f>IF(D12="","",VLOOKUP(D12,DOSSARD,9))</f>
        <v>6</v>
      </c>
      <c r="F12" s="3" t="str">
        <f>IF(D12="",IF(E12="","",VLOOKUP(E12,licences,3)),VLOOKUP(D12,DOSSARD,2))</f>
        <v>LETRANGE</v>
      </c>
      <c r="G12" s="3" t="str">
        <f>IF(D12="",IF(E12="","",VLOOKUP(E12,licences,4)),VLOOKUP(D12,DOSSARD,3))</f>
        <v>Martin</v>
      </c>
      <c r="H12" s="7" t="str">
        <f>IF(D12="",IF(E12="","",VLOOKUP(E12,licences,6)),VLOOKUP(D12,DOSSARD,5))</f>
        <v>BG</v>
      </c>
      <c r="I12" s="7" t="str">
        <f>IF(ISNUMBER(SEARCH("f",H12)),"F","G")</f>
        <v>G</v>
      </c>
      <c r="J12" s="3" t="str">
        <f>IF(D12="",IF(E12="","",VLOOKUP(E12,licences,7)),VLOOKUP(D12,DOSSARD,6))</f>
        <v>Collège Penanroz</v>
      </c>
      <c r="K12" s="3" t="str">
        <f>IF(D12="","",VLOOKUP(D12,DOSSARD,8))</f>
        <v>Benjamins Mixtes Animation</v>
      </c>
      <c r="L12" t="s">
        <v>391</v>
      </c>
      <c r="M12" t="s">
        <v>110</v>
      </c>
      <c r="N12" s="7" t="str">
        <f t="shared" si="0"/>
        <v>Pont-Aven</v>
      </c>
    </row>
    <row r="13" spans="1:14" x14ac:dyDescent="0.3">
      <c r="C13" s="8"/>
      <c r="E13" s="7"/>
      <c r="F13" s="3"/>
      <c r="G13" s="3"/>
      <c r="H13" s="7"/>
      <c r="I13" s="7"/>
      <c r="J13" s="3"/>
      <c r="K13" s="3"/>
      <c r="N13" s="7"/>
    </row>
    <row r="14" spans="1:14" x14ac:dyDescent="0.3">
      <c r="A14">
        <f>IF(A9="","",A9+1)</f>
        <v>3</v>
      </c>
      <c r="B14">
        <v>66</v>
      </c>
      <c r="C14" s="9">
        <v>6</v>
      </c>
      <c r="D14">
        <v>516</v>
      </c>
      <c r="E14" s="7">
        <f>IF(D14="","",VLOOKUP(D14,DOSSARD,9))</f>
        <v>9</v>
      </c>
      <c r="F14" s="3" t="str">
        <f>IF(D14="",IF(E14="","",VLOOKUP(E14,licences,3)),VLOOKUP(D14,DOSSARD,2))</f>
        <v>PEREZ</v>
      </c>
      <c r="G14" s="3" t="str">
        <f>IF(D14="",IF(E14="","",VLOOKUP(E14,licences,4)),VLOOKUP(D14,DOSSARD,3))</f>
        <v>Lorena</v>
      </c>
      <c r="H14" s="7" t="str">
        <f>IF(D14="",IF(E14="","",VLOOKUP(E14,licences,6)),VLOOKUP(D14,DOSSARD,5))</f>
        <v>BF</v>
      </c>
      <c r="I14" s="7" t="str">
        <f>IF(ISNUMBER(SEARCH("f",H14)),"F","G")</f>
        <v>F</v>
      </c>
      <c r="J14" s="3" t="str">
        <f>IF(D14="",IF(E14="","",VLOOKUP(E14,licences,7)),VLOOKUP(D14,DOSSARD,6))</f>
        <v>Collège Alain</v>
      </c>
      <c r="K14" s="3" t="str">
        <f>IF(D14="","",VLOOKUP(D14,DOSSARD,8))</f>
        <v>Benjamins Mixtes Animation</v>
      </c>
      <c r="L14" t="s">
        <v>292</v>
      </c>
      <c r="M14" t="s">
        <v>110</v>
      </c>
      <c r="N14" s="7" t="str">
        <f t="shared" si="0"/>
        <v>Crozon</v>
      </c>
    </row>
    <row r="15" spans="1:14" x14ac:dyDescent="0.3">
      <c r="A15" t="str">
        <f>IF(A10="","",A10+1)</f>
        <v/>
      </c>
      <c r="B15">
        <v>66</v>
      </c>
      <c r="C15" s="9">
        <v>19</v>
      </c>
      <c r="D15">
        <v>509</v>
      </c>
      <c r="E15" s="7">
        <f>IF(D15="","",VLOOKUP(D15,DOSSARD,9))</f>
        <v>9</v>
      </c>
      <c r="F15" s="3" t="str">
        <f>IF(D15="",IF(E15="","",VLOOKUP(E15,licences,3)),VLOOKUP(D15,DOSSARD,2))</f>
        <v>BERET</v>
      </c>
      <c r="G15" s="3" t="str">
        <f>IF(D15="",IF(E15="","",VLOOKUP(E15,licences,4)),VLOOKUP(D15,DOSSARD,3))</f>
        <v>Fanny</v>
      </c>
      <c r="H15" s="7" t="str">
        <f>IF(D15="",IF(E15="","",VLOOKUP(E15,licences,6)),VLOOKUP(D15,DOSSARD,5))</f>
        <v>BF</v>
      </c>
      <c r="I15" s="7" t="str">
        <f>IF(ISNUMBER(SEARCH("f",H15)),"F","G")</f>
        <v>F</v>
      </c>
      <c r="J15" s="3" t="str">
        <f>IF(D15="",IF(E15="","",VLOOKUP(E15,licences,7)),VLOOKUP(D15,DOSSARD,6))</f>
        <v>Collège Alain</v>
      </c>
      <c r="K15" s="3" t="str">
        <f>IF(D15="","",VLOOKUP(D15,DOSSARD,8))</f>
        <v>Benjamins Mixtes Animation</v>
      </c>
      <c r="L15" t="s">
        <v>294</v>
      </c>
      <c r="M15" t="s">
        <v>461</v>
      </c>
      <c r="N15" s="7" t="str">
        <f t="shared" si="0"/>
        <v>Crozon</v>
      </c>
    </row>
    <row r="16" spans="1:14" x14ac:dyDescent="0.3">
      <c r="A16" t="str">
        <f>IF(A11="","",A11+1)</f>
        <v/>
      </c>
      <c r="B16">
        <v>66</v>
      </c>
      <c r="C16">
        <v>19</v>
      </c>
      <c r="D16">
        <v>485</v>
      </c>
      <c r="E16" s="7">
        <f>IF(D16="","",VLOOKUP(D16,DOSSARD,9))</f>
        <v>6</v>
      </c>
      <c r="F16" s="3" t="str">
        <f>IF(D16="",IF(E16="","",VLOOKUP(E16,licences,3)),VLOOKUP(D16,DOSSARD,2))</f>
        <v>DESRAIS</v>
      </c>
      <c r="G16" s="3" t="str">
        <f>IF(D16="",IF(E16="","",VLOOKUP(E16,licences,4)),VLOOKUP(D16,DOSSARD,3))</f>
        <v>Adam</v>
      </c>
      <c r="H16" s="7" t="str">
        <f>IF(D16="",IF(E16="","",VLOOKUP(E16,licences,6)),VLOOKUP(D16,DOSSARD,5))</f>
        <v>BG</v>
      </c>
      <c r="I16" s="7" t="str">
        <f>IF(ISNUMBER(SEARCH("f",H16)),"F","G")</f>
        <v>G</v>
      </c>
      <c r="J16" s="3" t="str">
        <f>IF(D16="",IF(E16="","",VLOOKUP(E16,licences,7)),VLOOKUP(D16,DOSSARD,6))</f>
        <v>Collège Alain</v>
      </c>
      <c r="K16" s="3" t="str">
        <f>IF(D16="","",VLOOKUP(D16,DOSSARD,8))</f>
        <v>Benjamins Mixtes Animation</v>
      </c>
      <c r="L16" t="s">
        <v>341</v>
      </c>
      <c r="M16" t="s">
        <v>461</v>
      </c>
      <c r="N16" s="7" t="str">
        <f t="shared" si="0"/>
        <v>Crozon</v>
      </c>
    </row>
    <row r="17" spans="1:14" x14ac:dyDescent="0.3">
      <c r="A17" t="str">
        <f>IF(A12="","",A12+1)</f>
        <v/>
      </c>
      <c r="B17">
        <v>66</v>
      </c>
      <c r="C17">
        <v>22</v>
      </c>
      <c r="D17">
        <v>487</v>
      </c>
      <c r="E17" s="7">
        <f>IF(D17="","",VLOOKUP(D17,DOSSARD,9))</f>
        <v>6</v>
      </c>
      <c r="F17" s="3" t="str">
        <f>IF(D17="",IF(E17="","",VLOOKUP(E17,licences,3)),VLOOKUP(D17,DOSSARD,2))</f>
        <v>HMAIDI</v>
      </c>
      <c r="G17" s="3" t="str">
        <f>IF(D17="",IF(E17="","",VLOOKUP(E17,licences,4)),VLOOKUP(D17,DOSSARD,3))</f>
        <v>Amin</v>
      </c>
      <c r="H17" s="7" t="str">
        <f>IF(D17="",IF(E17="","",VLOOKUP(E17,licences,6)),VLOOKUP(D17,DOSSARD,5))</f>
        <v>BG</v>
      </c>
      <c r="I17" s="7" t="str">
        <f>IF(ISNUMBER(SEARCH("f",H17)),"F","G")</f>
        <v>G</v>
      </c>
      <c r="J17" s="3" t="str">
        <f>IF(D17="",IF(E17="","",VLOOKUP(E17,licences,7)),VLOOKUP(D17,DOSSARD,6))</f>
        <v>Collège Alain</v>
      </c>
      <c r="K17" s="3" t="str">
        <f>IF(D17="","",VLOOKUP(D17,DOSSARD,8))</f>
        <v>Benjamins Mixtes Animation</v>
      </c>
      <c r="L17" t="s">
        <v>257</v>
      </c>
      <c r="M17" t="s">
        <v>461</v>
      </c>
      <c r="N17" s="7" t="str">
        <f t="shared" si="0"/>
        <v>Crozon</v>
      </c>
    </row>
    <row r="18" spans="1:14" x14ac:dyDescent="0.3">
      <c r="E18" s="7"/>
      <c r="F18" s="3"/>
      <c r="G18" s="3"/>
      <c r="H18" s="7"/>
      <c r="I18" s="7"/>
      <c r="J18" s="3"/>
      <c r="K18" s="3"/>
      <c r="N18" s="7"/>
    </row>
    <row r="19" spans="1:14" x14ac:dyDescent="0.3">
      <c r="A19">
        <f>IF(A14="","",A14+1)</f>
        <v>4</v>
      </c>
      <c r="B19">
        <v>91</v>
      </c>
      <c r="C19" s="9">
        <v>5</v>
      </c>
      <c r="D19">
        <v>978</v>
      </c>
      <c r="E19" s="7">
        <f>IF(D19="","",VLOOKUP(D19,DOSSARD,9))</f>
        <v>9</v>
      </c>
      <c r="F19" s="3" t="str">
        <f>IF(D19="",IF(E19="","",VLOOKUP(E19,licences,3)),VLOOKUP(D19,DOSSARD,2))</f>
        <v>SIMON</v>
      </c>
      <c r="G19" s="3" t="str">
        <f>IF(D19="",IF(E19="","",VLOOKUP(E19,licences,4)),VLOOKUP(D19,DOSSARD,3))</f>
        <v>CELESTINE</v>
      </c>
      <c r="H19" s="7" t="str">
        <f>IF(D19="",IF(E19="","",VLOOKUP(E19,licences,6)),VLOOKUP(D19,DOSSARD,5))</f>
        <v>BF</v>
      </c>
      <c r="I19" s="7" t="str">
        <f>IF(ISNUMBER(SEARCH("f",H19)),"F","G")</f>
        <v>F</v>
      </c>
      <c r="J19" s="3" t="str">
        <f>IF(D19="",IF(E19="","",VLOOKUP(E19,licences,7)),VLOOKUP(D19,DOSSARD,6))</f>
        <v>Collège Mescoat</v>
      </c>
      <c r="K19" s="3" t="str">
        <f>IF(D19="","",VLOOKUP(D19,DOSSARD,8))</f>
        <v>Benjamins Mixtes Animation</v>
      </c>
      <c r="L19" t="s">
        <v>462</v>
      </c>
      <c r="M19" t="s">
        <v>461</v>
      </c>
      <c r="N19" s="7" t="str">
        <f t="shared" si="0"/>
        <v>Landerneau</v>
      </c>
    </row>
    <row r="20" spans="1:14" x14ac:dyDescent="0.3">
      <c r="A20" t="str">
        <f>IF(A15="","",A15+1)</f>
        <v/>
      </c>
      <c r="B20">
        <v>91</v>
      </c>
      <c r="C20" s="8">
        <v>23</v>
      </c>
      <c r="D20">
        <v>947</v>
      </c>
      <c r="E20" s="7">
        <f>IF(D20="","",VLOOKUP(D20,DOSSARD,9))</f>
        <v>6</v>
      </c>
      <c r="F20" s="3" t="str">
        <f>IF(D20="",IF(E20="","",VLOOKUP(E20,licences,3)),VLOOKUP(D20,DOSSARD,2))</f>
        <v>AMOURETTE PAGE</v>
      </c>
      <c r="G20" s="3" t="str">
        <f>IF(D20="",IF(E20="","",VLOOKUP(E20,licences,4)),VLOOKUP(D20,DOSSARD,3))</f>
        <v>LOIZ</v>
      </c>
      <c r="H20" s="7" t="str">
        <f>IF(D20="",IF(E20="","",VLOOKUP(E20,licences,6)),VLOOKUP(D20,DOSSARD,5))</f>
        <v>BG</v>
      </c>
      <c r="I20" s="7" t="str">
        <f>IF(ISNUMBER(SEARCH("f",H20)),"F","G")</f>
        <v>G</v>
      </c>
      <c r="J20" s="3" t="str">
        <f>IF(D20="",IF(E20="","",VLOOKUP(E20,licences,7)),VLOOKUP(D20,DOSSARD,6))</f>
        <v>Collège Mescoat</v>
      </c>
      <c r="K20" s="3" t="str">
        <f>IF(D20="","",VLOOKUP(D20,DOSSARD,8))</f>
        <v>Benjamins Mixtes Animation</v>
      </c>
      <c r="L20" t="s">
        <v>463</v>
      </c>
      <c r="M20" t="s">
        <v>113</v>
      </c>
      <c r="N20" s="7" t="str">
        <f t="shared" si="0"/>
        <v>Landerneau</v>
      </c>
    </row>
    <row r="21" spans="1:14" x14ac:dyDescent="0.3">
      <c r="A21" t="str">
        <f>IF(A16="","",A16+1)</f>
        <v/>
      </c>
      <c r="B21">
        <v>91</v>
      </c>
      <c r="C21" s="9">
        <v>28</v>
      </c>
      <c r="D21">
        <v>971</v>
      </c>
      <c r="E21" s="7">
        <f>IF(D21="","",VLOOKUP(D21,DOSSARD,9))</f>
        <v>9</v>
      </c>
      <c r="F21" s="3" t="str">
        <f>IF(D21="",IF(E21="","",VLOOKUP(E21,licences,3)),VLOOKUP(D21,DOSSARD,2))</f>
        <v>LABAT</v>
      </c>
      <c r="G21" s="3" t="str">
        <f>IF(D21="",IF(E21="","",VLOOKUP(E21,licences,4)),VLOOKUP(D21,DOSSARD,3))</f>
        <v>Emy</v>
      </c>
      <c r="H21" s="7" t="str">
        <f>IF(D21="",IF(E21="","",VLOOKUP(E21,licences,6)),VLOOKUP(D21,DOSSARD,5))</f>
        <v>BF</v>
      </c>
      <c r="I21" s="7" t="str">
        <f>IF(ISNUMBER(SEARCH("f",H21)),"F","G")</f>
        <v>F</v>
      </c>
      <c r="J21" s="3" t="str">
        <f>IF(D21="",IF(E21="","",VLOOKUP(E21,licences,7)),VLOOKUP(D21,DOSSARD,6))</f>
        <v>Collège Mescoat</v>
      </c>
      <c r="K21" s="3" t="str">
        <f>IF(D21="","",VLOOKUP(D21,DOSSARD,8))</f>
        <v>Benjamins Mixtes Animation</v>
      </c>
      <c r="L21" t="s">
        <v>464</v>
      </c>
      <c r="M21" t="s">
        <v>116</v>
      </c>
      <c r="N21" s="7" t="str">
        <f t="shared" si="0"/>
        <v>Landerneau</v>
      </c>
    </row>
    <row r="22" spans="1:14" x14ac:dyDescent="0.3">
      <c r="A22" t="str">
        <f>IF(A17="","",A17+1)</f>
        <v/>
      </c>
      <c r="B22">
        <v>91</v>
      </c>
      <c r="C22" s="8">
        <v>35</v>
      </c>
      <c r="D22">
        <v>959</v>
      </c>
      <c r="E22" s="7">
        <f>IF(D22="","",VLOOKUP(D22,DOSSARD,9))</f>
        <v>6</v>
      </c>
      <c r="F22" s="3" t="str">
        <f>IF(D22="",IF(E22="","",VLOOKUP(E22,licences,3)),VLOOKUP(D22,DOSSARD,2))</f>
        <v>NOYERE</v>
      </c>
      <c r="G22" s="3" t="str">
        <f>IF(D22="",IF(E22="","",VLOOKUP(E22,licences,4)),VLOOKUP(D22,DOSSARD,3))</f>
        <v>Loïc</v>
      </c>
      <c r="H22" s="7" t="str">
        <f>IF(D22="",IF(E22="","",VLOOKUP(E22,licences,6)),VLOOKUP(D22,DOSSARD,5))</f>
        <v>BG</v>
      </c>
      <c r="I22" s="7" t="str">
        <f>IF(ISNUMBER(SEARCH("f",H22)),"F","G")</f>
        <v>G</v>
      </c>
      <c r="J22" s="3" t="str">
        <f>IF(D22="",IF(E22="","",VLOOKUP(E22,licences,7)),VLOOKUP(D22,DOSSARD,6))</f>
        <v>Collège Mescoat</v>
      </c>
      <c r="K22" s="3" t="str">
        <f>IF(D22="","",VLOOKUP(D22,DOSSARD,8))</f>
        <v>Benjamins Mixtes Animation</v>
      </c>
      <c r="L22" t="s">
        <v>465</v>
      </c>
      <c r="M22" t="s">
        <v>116</v>
      </c>
      <c r="N22" s="7" t="str">
        <f t="shared" si="0"/>
        <v>Landerneau</v>
      </c>
    </row>
    <row r="23" spans="1:14" x14ac:dyDescent="0.3">
      <c r="C23" s="8"/>
      <c r="E23" s="9"/>
      <c r="F23" s="8"/>
      <c r="G23" s="8"/>
      <c r="H23" s="9"/>
      <c r="I23" s="9"/>
      <c r="J23" s="8"/>
      <c r="K23" s="8"/>
      <c r="N23" s="9"/>
    </row>
    <row r="24" spans="1:14" x14ac:dyDescent="0.3">
      <c r="A24">
        <f>IF(A19="","",A19+1)</f>
        <v>5</v>
      </c>
      <c r="B24">
        <v>111</v>
      </c>
      <c r="C24" s="9">
        <v>12</v>
      </c>
      <c r="D24">
        <v>2190</v>
      </c>
      <c r="E24" s="9">
        <f>IF(D24="","",VLOOKUP(D24,DOSSARD,9))</f>
        <v>9</v>
      </c>
      <c r="F24" s="8" t="str">
        <f>IF(D24="",IF(E24="","",VLOOKUP(E24,licences,3)),VLOOKUP(D24,DOSSARD,2))</f>
        <v>THOMAS</v>
      </c>
      <c r="G24" s="8" t="str">
        <f>IF(D24="",IF(E24="","",VLOOKUP(E24,licences,4)),VLOOKUP(D24,DOSSARD,3))</f>
        <v>MELISSA</v>
      </c>
      <c r="H24" s="9" t="str">
        <f>IF(D24="",IF(E24="","",VLOOKUP(E24,licences,6)),VLOOKUP(D24,DOSSARD,5))</f>
        <v>BF</v>
      </c>
      <c r="I24" s="9" t="str">
        <f>IF(ISNUMBER(SEARCH("f",H24)),"F","G")</f>
        <v>F</v>
      </c>
      <c r="J24" s="8" t="str">
        <f>IF(D24="",IF(E24="","",VLOOKUP(E24,licences,7)),VLOOKUP(D24,DOSSARD,6))</f>
        <v>Collège Simone Veil</v>
      </c>
      <c r="K24" s="8" t="str">
        <f>IF(D24="","",VLOOKUP(D24,DOSSARD,8))</f>
        <v>Benjamins Mixtes Animation</v>
      </c>
      <c r="L24" t="s">
        <v>118</v>
      </c>
      <c r="M24" t="s">
        <v>270</v>
      </c>
      <c r="N24" s="2" t="str">
        <f t="shared" si="0"/>
        <v>Saint-Renan</v>
      </c>
    </row>
    <row r="25" spans="1:14" x14ac:dyDescent="0.3">
      <c r="A25" t="str">
        <f>IF(A20="","",A20+1)</f>
        <v/>
      </c>
      <c r="B25">
        <v>111</v>
      </c>
      <c r="C25" s="9">
        <v>30</v>
      </c>
      <c r="D25">
        <v>2189</v>
      </c>
      <c r="E25" s="2">
        <f>IF(D25="","",VLOOKUP(D25,DOSSARD,9))</f>
        <v>9</v>
      </c>
      <c r="F25" t="str">
        <f>IF(D25="",IF(E25="","",VLOOKUP(E25,licences,3)),VLOOKUP(D25,DOSSARD,2))</f>
        <v>LAGADEC</v>
      </c>
      <c r="G25" t="str">
        <f>IF(D25="",IF(E25="","",VLOOKUP(E25,licences,4)),VLOOKUP(D25,DOSSARD,3))</f>
        <v>Léna</v>
      </c>
      <c r="H25" s="2" t="str">
        <f>IF(D25="",IF(E25="","",VLOOKUP(E25,licences,6)),VLOOKUP(D25,DOSSARD,5))</f>
        <v>BF</v>
      </c>
      <c r="I25" s="2" t="str">
        <f>IF(ISNUMBER(SEARCH("f",H25)),"F","G")</f>
        <v>F</v>
      </c>
      <c r="J25" t="str">
        <f>IF(D25="",IF(E25="","",VLOOKUP(E25,licences,7)),VLOOKUP(D25,DOSSARD,6))</f>
        <v>Collège Simone Veil</v>
      </c>
      <c r="K25" t="str">
        <f>IF(D25="","",VLOOKUP(D25,DOSSARD,8))</f>
        <v>Benjamins Mixtes Animation</v>
      </c>
      <c r="L25" t="s">
        <v>441</v>
      </c>
      <c r="M25" t="s">
        <v>270</v>
      </c>
      <c r="N25" s="2" t="str">
        <f t="shared" si="0"/>
        <v>Saint-Renan</v>
      </c>
    </row>
    <row r="26" spans="1:14" x14ac:dyDescent="0.3">
      <c r="A26" t="str">
        <f>IF(A21="","",A21+1)</f>
        <v/>
      </c>
      <c r="B26">
        <v>111</v>
      </c>
      <c r="C26" s="8">
        <v>31</v>
      </c>
      <c r="D26">
        <v>2179</v>
      </c>
      <c r="E26" s="2">
        <f>IF(D26="","",VLOOKUP(D26,DOSSARD,9))</f>
        <v>6</v>
      </c>
      <c r="F26" t="str">
        <f>IF(D26="",IF(E26="","",VLOOKUP(E26,licences,3)),VLOOKUP(D26,DOSSARD,2))</f>
        <v>SIMON</v>
      </c>
      <c r="G26" t="str">
        <f>IF(D26="",IF(E26="","",VLOOKUP(E26,licences,4)),VLOOKUP(D26,DOSSARD,3))</f>
        <v>Mylan</v>
      </c>
      <c r="H26" s="2" t="str">
        <f>IF(D26="",IF(E26="","",VLOOKUP(E26,licences,6)),VLOOKUP(D26,DOSSARD,5))</f>
        <v>BG</v>
      </c>
      <c r="I26" s="2" t="str">
        <f>IF(ISNUMBER(SEARCH("f",H26)),"F","G")</f>
        <v>G</v>
      </c>
      <c r="J26" t="str">
        <f>IF(D26="",IF(E26="","",VLOOKUP(E26,licences,7)),VLOOKUP(D26,DOSSARD,6))</f>
        <v>Collège Simone Veil</v>
      </c>
      <c r="K26" t="str">
        <f>IF(D26="","",VLOOKUP(D26,DOSSARD,8))</f>
        <v>Benjamins Mixtes Animation</v>
      </c>
      <c r="L26" t="s">
        <v>466</v>
      </c>
      <c r="M26" t="s">
        <v>270</v>
      </c>
      <c r="N26" s="2" t="str">
        <f t="shared" si="0"/>
        <v>Saint-Renan</v>
      </c>
    </row>
    <row r="27" spans="1:14" x14ac:dyDescent="0.3">
      <c r="A27" t="str">
        <f>IF(A22="","",A22+1)</f>
        <v/>
      </c>
      <c r="B27">
        <v>111</v>
      </c>
      <c r="C27" s="8">
        <v>38</v>
      </c>
      <c r="D27">
        <v>2178</v>
      </c>
      <c r="E27" s="2">
        <f>IF(D27="","",VLOOKUP(D27,DOSSARD,9))</f>
        <v>6</v>
      </c>
      <c r="F27" t="str">
        <f>IF(D27="",IF(E27="","",VLOOKUP(E27,licences,3)),VLOOKUP(D27,DOSSARD,2))</f>
        <v>PAUGAM</v>
      </c>
      <c r="G27" t="str">
        <f>IF(D27="",IF(E27="","",VLOOKUP(E27,licences,4)),VLOOKUP(D27,DOSSARD,3))</f>
        <v>ALEXIS</v>
      </c>
      <c r="H27" s="2" t="str">
        <f>IF(D27="",IF(E27="","",VLOOKUP(E27,licences,6)),VLOOKUP(D27,DOSSARD,5))</f>
        <v>BG</v>
      </c>
      <c r="I27" s="2" t="str">
        <f>IF(ISNUMBER(SEARCH("f",H27)),"F","G")</f>
        <v>G</v>
      </c>
      <c r="J27" t="str">
        <f>IF(D27="",IF(E27="","",VLOOKUP(E27,licences,7)),VLOOKUP(D27,DOSSARD,6))</f>
        <v>Collège Simone Veil</v>
      </c>
      <c r="K27" t="str">
        <f>IF(D27="","",VLOOKUP(D27,DOSSARD,8))</f>
        <v>Benjamins Mixtes Animation</v>
      </c>
      <c r="L27" t="s">
        <v>118</v>
      </c>
      <c r="M27" t="s">
        <v>359</v>
      </c>
      <c r="N27" s="2" t="str">
        <f t="shared" si="0"/>
        <v>Saint-Renan</v>
      </c>
    </row>
    <row r="28" spans="1:14" x14ac:dyDescent="0.3">
      <c r="C28" s="8"/>
      <c r="E28" s="2"/>
      <c r="H28" s="2"/>
      <c r="I28" s="2"/>
      <c r="N28" s="2"/>
    </row>
    <row r="29" spans="1:14" x14ac:dyDescent="0.3">
      <c r="A29">
        <f>IF(A24="","",A24+1)</f>
        <v>6</v>
      </c>
      <c r="B29">
        <v>124</v>
      </c>
      <c r="C29">
        <v>8</v>
      </c>
      <c r="D29">
        <v>688</v>
      </c>
      <c r="E29" s="9">
        <f>IF(D29="","",VLOOKUP(D29,DOSSARD,9))</f>
        <v>6</v>
      </c>
      <c r="F29" s="8" t="str">
        <f>IF(D29="",IF(E29="","",VLOOKUP(E29,licences,3)),VLOOKUP(D29,DOSSARD,2))</f>
        <v>PENNANEACH</v>
      </c>
      <c r="G29" s="8" t="str">
        <f>IF(D29="",IF(E29="","",VLOOKUP(E29,licences,4)),VLOOKUP(D29,DOSSARD,3))</f>
        <v>EDGAR</v>
      </c>
      <c r="H29" s="9" t="str">
        <f>IF(D29="",IF(E29="","",VLOOKUP(E29,licences,6)),VLOOKUP(D29,DOSSARD,5))</f>
        <v>BG</v>
      </c>
      <c r="I29" s="9" t="str">
        <f>IF(ISNUMBER(SEARCH("f",H29)),"F","G")</f>
        <v>G</v>
      </c>
      <c r="J29" s="8" t="str">
        <f>IF(D29="",IF(E29="","",VLOOKUP(E29,licences,7)),VLOOKUP(D29,DOSSARD,6))</f>
        <v>Collège Kervihan</v>
      </c>
      <c r="K29" s="8" t="str">
        <f>IF(D29="","",VLOOKUP(D29,DOSSARD,8))</f>
        <v>Benjamins Mixtes Animation</v>
      </c>
      <c r="L29" t="s">
        <v>63</v>
      </c>
      <c r="M29" t="s">
        <v>359</v>
      </c>
      <c r="N29" s="2" t="str">
        <f t="shared" si="0"/>
        <v>Fouesnant</v>
      </c>
    </row>
    <row r="30" spans="1:14" x14ac:dyDescent="0.3">
      <c r="A30" t="str">
        <f>IF(A25="","",A25+1)</f>
        <v/>
      </c>
      <c r="B30">
        <v>124</v>
      </c>
      <c r="C30" s="9">
        <v>27</v>
      </c>
      <c r="D30">
        <v>695</v>
      </c>
      <c r="E30" s="2">
        <f>IF(D30="","",VLOOKUP(D30,DOSSARD,9))</f>
        <v>9</v>
      </c>
      <c r="F30" t="str">
        <f>IF(D30="",IF(E30="","",VLOOKUP(E30,licences,3)),VLOOKUP(D30,DOSSARD,2))</f>
        <v>CALIPPE</v>
      </c>
      <c r="G30" t="str">
        <f>IF(D30="",IF(E30="","",VLOOKUP(E30,licences,4)),VLOOKUP(D30,DOSSARD,3))</f>
        <v>ROMANE</v>
      </c>
      <c r="H30" s="2" t="str">
        <f>IF(D30="",IF(E30="","",VLOOKUP(E30,licences,6)),VLOOKUP(D30,DOSSARD,5))</f>
        <v>BF</v>
      </c>
      <c r="I30" s="2" t="str">
        <f>IF(ISNUMBER(SEARCH("f",H30)),"F","G")</f>
        <v>F</v>
      </c>
      <c r="J30" t="str">
        <f>IF(D30="",IF(E30="","",VLOOKUP(E30,licences,7)),VLOOKUP(D30,DOSSARD,6))</f>
        <v>Collège Kervihan</v>
      </c>
      <c r="K30" t="str">
        <f>IF(D30="","",VLOOKUP(D30,DOSSARD,8))</f>
        <v>Benjamins Mixtes Animation</v>
      </c>
      <c r="L30" t="s">
        <v>62</v>
      </c>
      <c r="M30" t="s">
        <v>359</v>
      </c>
      <c r="N30" s="2" t="str">
        <f t="shared" si="0"/>
        <v>Fouesnant</v>
      </c>
    </row>
    <row r="31" spans="1:14" x14ac:dyDescent="0.3">
      <c r="A31" t="str">
        <f>IF(A26="","",A26+1)</f>
        <v/>
      </c>
      <c r="B31">
        <v>124</v>
      </c>
      <c r="C31" s="9">
        <v>32</v>
      </c>
      <c r="D31">
        <v>696</v>
      </c>
      <c r="E31" s="2">
        <f>IF(D31="","",VLOOKUP(D31,DOSSARD,9))</f>
        <v>9</v>
      </c>
      <c r="F31" t="str">
        <f>IF(D31="",IF(E31="","",VLOOKUP(E31,licences,3)),VLOOKUP(D31,DOSSARD,2))</f>
        <v>GILLET COUPLAN</v>
      </c>
      <c r="G31" t="str">
        <f>IF(D31="",IF(E31="","",VLOOKUP(E31,licences,4)),VLOOKUP(D31,DOSSARD,3))</f>
        <v>Clémence</v>
      </c>
      <c r="H31" s="2" t="str">
        <f>IF(D31="",IF(E31="","",VLOOKUP(E31,licences,6)),VLOOKUP(D31,DOSSARD,5))</f>
        <v>BF</v>
      </c>
      <c r="I31" s="2" t="str">
        <f>IF(ISNUMBER(SEARCH("f",H31)),"F","G")</f>
        <v>F</v>
      </c>
      <c r="J31" t="str">
        <f>IF(D31="",IF(E31="","",VLOOKUP(E31,licences,7)),VLOOKUP(D31,DOSSARD,6))</f>
        <v>Collège Kervihan</v>
      </c>
      <c r="K31" t="str">
        <f>IF(D31="","",VLOOKUP(D31,DOSSARD,8))</f>
        <v>Benjamins Mixtes Animation</v>
      </c>
      <c r="L31" t="s">
        <v>62</v>
      </c>
      <c r="M31" t="s">
        <v>117</v>
      </c>
      <c r="N31" s="2" t="str">
        <f t="shared" si="0"/>
        <v>Fouesnant</v>
      </c>
    </row>
    <row r="32" spans="1:14" x14ac:dyDescent="0.3">
      <c r="A32" t="str">
        <f>IF(A27="","",A27+1)</f>
        <v/>
      </c>
      <c r="B32">
        <v>124</v>
      </c>
      <c r="C32">
        <v>57</v>
      </c>
      <c r="D32">
        <v>685</v>
      </c>
      <c r="E32" s="2">
        <f>IF(D32="","",VLOOKUP(D32,DOSSARD,9))</f>
        <v>6</v>
      </c>
      <c r="F32" t="str">
        <f>IF(D32="",IF(E32="","",VLOOKUP(E32,licences,3)),VLOOKUP(D32,DOSSARD,2))</f>
        <v>HENAFF</v>
      </c>
      <c r="G32" t="str">
        <f>IF(D32="",IF(E32="","",VLOOKUP(E32,licences,4)),VLOOKUP(D32,DOSSARD,3))</f>
        <v>LUCAS</v>
      </c>
      <c r="H32" s="2" t="str">
        <f>IF(D32="",IF(E32="","",VLOOKUP(E32,licences,6)),VLOOKUP(D32,DOSSARD,5))</f>
        <v>BG</v>
      </c>
      <c r="I32" s="2" t="str">
        <f>IF(ISNUMBER(SEARCH("f",H32)),"F","G")</f>
        <v>G</v>
      </c>
      <c r="J32" t="str">
        <f>IF(D32="",IF(E32="","",VLOOKUP(E32,licences,7)),VLOOKUP(D32,DOSSARD,6))</f>
        <v>Collège Kervihan</v>
      </c>
      <c r="K32" t="str">
        <f>IF(D32="","",VLOOKUP(D32,DOSSARD,8))</f>
        <v>Benjamins Mixtes Animation</v>
      </c>
      <c r="L32" t="s">
        <v>63</v>
      </c>
      <c r="M32" t="s">
        <v>117</v>
      </c>
      <c r="N32" s="2" t="str">
        <f t="shared" si="0"/>
        <v>Fouesnant</v>
      </c>
    </row>
    <row r="33" spans="1:14" x14ac:dyDescent="0.3">
      <c r="E33" s="2"/>
      <c r="H33" s="2"/>
      <c r="I33" s="2"/>
      <c r="N33" s="2"/>
    </row>
    <row r="34" spans="1:14" x14ac:dyDescent="0.3">
      <c r="A34">
        <f>IF(A29="","",A29+1)</f>
        <v>7</v>
      </c>
      <c r="B34">
        <v>131</v>
      </c>
      <c r="C34" s="9">
        <v>17</v>
      </c>
      <c r="D34">
        <v>1126</v>
      </c>
      <c r="E34" s="2">
        <f>IF(D34="","",VLOOKUP(D34,DOSSARD,9))</f>
        <v>9</v>
      </c>
      <c r="F34" t="str">
        <f>IF(D34="",IF(E34="","",VLOOKUP(E34,licences,3)),VLOOKUP(D34,DOSSARD,2))</f>
        <v>ROE CARAES</v>
      </c>
      <c r="G34" t="str">
        <f>IF(D34="",IF(E34="","",VLOOKUP(E34,licences,4)),VLOOKUP(D34,DOSSARD,3))</f>
        <v>Louise</v>
      </c>
      <c r="H34" s="2" t="str">
        <f>IF(D34="",IF(E34="","",VLOOKUP(E34,licences,6)),VLOOKUP(D34,DOSSARD,5))</f>
        <v>BF</v>
      </c>
      <c r="I34" s="2" t="str">
        <f>IF(ISNUMBER(SEARCH("f",H34)),"F","G")</f>
        <v>F</v>
      </c>
      <c r="J34" t="str">
        <f>IF(D34="",IF(E34="","",VLOOKUP(E34,licences,7)),VLOOKUP(D34,DOSSARD,6))</f>
        <v>Collège Pays des Abers</v>
      </c>
      <c r="K34" t="str">
        <f>IF(D34="","",VLOOKUP(D34,DOSSARD,8))</f>
        <v>Benjamins Mixtes Animation</v>
      </c>
      <c r="L34" t="s">
        <v>386</v>
      </c>
      <c r="M34" t="s">
        <v>117</v>
      </c>
      <c r="N34" s="2" t="str">
        <f t="shared" si="0"/>
        <v>Lannilis</v>
      </c>
    </row>
    <row r="35" spans="1:14" x14ac:dyDescent="0.3">
      <c r="A35" t="str">
        <f>IF(A30="","",A30+1)</f>
        <v/>
      </c>
      <c r="B35">
        <v>131</v>
      </c>
      <c r="C35" s="8">
        <v>34</v>
      </c>
      <c r="D35">
        <v>1091</v>
      </c>
      <c r="E35" s="2">
        <f>IF(D35="","",VLOOKUP(D35,DOSSARD,9))</f>
        <v>6</v>
      </c>
      <c r="F35" t="str">
        <f>IF(D35="",IF(E35="","",VLOOKUP(E35,licences,3)),VLOOKUP(D35,DOSSARD,2))</f>
        <v>LUCET</v>
      </c>
      <c r="G35" t="str">
        <f>IF(D35="",IF(E35="","",VLOOKUP(E35,licences,4)),VLOOKUP(D35,DOSSARD,3))</f>
        <v>Sacha</v>
      </c>
      <c r="H35" s="2" t="str">
        <f>IF(D35="",IF(E35="","",VLOOKUP(E35,licences,6)),VLOOKUP(D35,DOSSARD,5))</f>
        <v>BG</v>
      </c>
      <c r="I35" s="2" t="str">
        <f>IF(ISNUMBER(SEARCH("f",H35)),"F","G")</f>
        <v>G</v>
      </c>
      <c r="J35" t="str">
        <f>IF(D35="",IF(E35="","",VLOOKUP(E35,licences,7)),VLOOKUP(D35,DOSSARD,6))</f>
        <v>Collège Pays des Abers</v>
      </c>
      <c r="K35" t="str">
        <f>IF(D35="","",VLOOKUP(D35,DOSSARD,8))</f>
        <v>Benjamins Mixtes Animation</v>
      </c>
      <c r="L35" t="s">
        <v>387</v>
      </c>
      <c r="M35" t="s">
        <v>117</v>
      </c>
      <c r="N35" s="2" t="str">
        <f t="shared" si="0"/>
        <v>Lannilis</v>
      </c>
    </row>
    <row r="36" spans="1:14" x14ac:dyDescent="0.3">
      <c r="A36" t="str">
        <f>IF(A31="","",A31+1)</f>
        <v/>
      </c>
      <c r="B36">
        <v>131</v>
      </c>
      <c r="C36" s="9">
        <v>35</v>
      </c>
      <c r="D36">
        <v>1122</v>
      </c>
      <c r="E36" s="2">
        <f>IF(D36="","",VLOOKUP(D36,DOSSARD,9))</f>
        <v>9</v>
      </c>
      <c r="F36" t="str">
        <f>IF(D36="",IF(E36="","",VLOOKUP(E36,licences,3)),VLOOKUP(D36,DOSSARD,2))</f>
        <v>MALGORN-ABGUILLERM</v>
      </c>
      <c r="G36" t="str">
        <f>IF(D36="",IF(E36="","",VLOOKUP(E36,licences,4)),VLOOKUP(D36,DOSSARD,3))</f>
        <v>Liliwen</v>
      </c>
      <c r="H36" s="2" t="str">
        <f>IF(D36="",IF(E36="","",VLOOKUP(E36,licences,6)),VLOOKUP(D36,DOSSARD,5))</f>
        <v>BF</v>
      </c>
      <c r="I36" s="2" t="str">
        <f>IF(ISNUMBER(SEARCH("f",H36)),"F","G")</f>
        <v>F</v>
      </c>
      <c r="J36" t="str">
        <f>IF(D36="",IF(E36="","",VLOOKUP(E36,licences,7)),VLOOKUP(D36,DOSSARD,6))</f>
        <v>Collège Pays des Abers</v>
      </c>
      <c r="K36" t="str">
        <f>IF(D36="","",VLOOKUP(D36,DOSSARD,8))</f>
        <v>Benjamins Mixtes Animation</v>
      </c>
      <c r="L36" t="s">
        <v>386</v>
      </c>
      <c r="M36" t="s">
        <v>117</v>
      </c>
      <c r="N36" s="2" t="str">
        <f t="shared" si="0"/>
        <v>Lannilis</v>
      </c>
    </row>
    <row r="37" spans="1:14" x14ac:dyDescent="0.3">
      <c r="A37" t="str">
        <f>IF(A32="","",A32+1)</f>
        <v/>
      </c>
      <c r="B37">
        <v>131</v>
      </c>
      <c r="C37" s="8">
        <v>45</v>
      </c>
      <c r="D37">
        <v>1096</v>
      </c>
      <c r="E37" s="2">
        <f>IF(D37="","",VLOOKUP(D37,DOSSARD,9))</f>
        <v>6</v>
      </c>
      <c r="F37" t="str">
        <f>IF(D37="",IF(E37="","",VLOOKUP(E37,licences,3)),VLOOKUP(D37,DOSSARD,2))</f>
        <v>STEPHAN</v>
      </c>
      <c r="G37" t="str">
        <f>IF(D37="",IF(E37="","",VLOOKUP(E37,licences,4)),VLOOKUP(D37,DOSSARD,3))</f>
        <v>Gael</v>
      </c>
      <c r="H37" s="2" t="str">
        <f>IF(D37="",IF(E37="","",VLOOKUP(E37,licences,6)),VLOOKUP(D37,DOSSARD,5))</f>
        <v>BG</v>
      </c>
      <c r="I37" s="2" t="str">
        <f>IF(ISNUMBER(SEARCH("f",H37)),"F","G")</f>
        <v>G</v>
      </c>
      <c r="J37" t="str">
        <f>IF(D37="",IF(E37="","",VLOOKUP(E37,licences,7)),VLOOKUP(D37,DOSSARD,6))</f>
        <v>Collège Pays des Abers</v>
      </c>
      <c r="K37" t="str">
        <f>IF(D37="","",VLOOKUP(D37,DOSSARD,8))</f>
        <v>Benjamins Mixtes Animation</v>
      </c>
      <c r="L37" t="s">
        <v>27</v>
      </c>
      <c r="M37" t="s">
        <v>117</v>
      </c>
      <c r="N37" s="2" t="str">
        <f t="shared" si="0"/>
        <v>Lannilis</v>
      </c>
    </row>
    <row r="38" spans="1:14" x14ac:dyDescent="0.3">
      <c r="C38" s="8"/>
      <c r="E38" s="2"/>
      <c r="H38" s="2"/>
      <c r="I38" s="2"/>
      <c r="N38" s="2"/>
    </row>
    <row r="39" spans="1:14" x14ac:dyDescent="0.3">
      <c r="A39">
        <f>IF(A34="","",A34+1)</f>
        <v>8</v>
      </c>
      <c r="B39">
        <v>133</v>
      </c>
      <c r="C39" s="9">
        <v>7</v>
      </c>
      <c r="D39">
        <v>1276</v>
      </c>
      <c r="E39" s="9">
        <f>IF(D39="","",VLOOKUP(D39,DOSSARD,9))</f>
        <v>9</v>
      </c>
      <c r="F39" s="8" t="str">
        <f>IF(D39="",IF(E39="","",VLOOKUP(E39,licences,3)),VLOOKUP(D39,DOSSARD,2))</f>
        <v>GARNIER</v>
      </c>
      <c r="G39" s="8" t="str">
        <f>IF(D39="",IF(E39="","",VLOOKUP(E39,licences,4)),VLOOKUP(D39,DOSSARD,3))</f>
        <v>Félicie</v>
      </c>
      <c r="H39" s="9" t="str">
        <f>IF(D39="",IF(E39="","",VLOOKUP(E39,licences,6)),VLOOKUP(D39,DOSSARD,5))</f>
        <v>BF</v>
      </c>
      <c r="I39" s="9" t="str">
        <f>IF(ISNUMBER(SEARCH("f",H39)),"F","G")</f>
        <v>F</v>
      </c>
      <c r="J39" s="8" t="str">
        <f>IF(D39="",IF(E39="","",VLOOKUP(E39,licences,7)),VLOOKUP(D39,DOSSARD,6))</f>
        <v>Collège Parc Ar C'Hoat</v>
      </c>
      <c r="K39" s="8" t="str">
        <f>IF(D39="","",VLOOKUP(D39,DOSSARD,8))</f>
        <v>Benjamins Mixtes Animation</v>
      </c>
      <c r="L39" t="s">
        <v>410</v>
      </c>
      <c r="M39" t="s">
        <v>119</v>
      </c>
      <c r="N39" s="2" t="str">
        <f t="shared" si="0"/>
        <v>Moëlan-sur-Mer</v>
      </c>
    </row>
    <row r="40" spans="1:14" x14ac:dyDescent="0.3">
      <c r="A40" t="str">
        <f>IF(A35="","",A35+1)</f>
        <v/>
      </c>
      <c r="B40">
        <v>133</v>
      </c>
      <c r="C40" s="8">
        <v>29</v>
      </c>
      <c r="D40">
        <v>1263</v>
      </c>
      <c r="E40" s="2">
        <f>IF(D40="","",VLOOKUP(D40,DOSSARD,9))</f>
        <v>6</v>
      </c>
      <c r="F40" t="str">
        <f>IF(D40="",IF(E40="","",VLOOKUP(E40,licences,3)),VLOOKUP(D40,DOSSARD,2))</f>
        <v>TOZONI</v>
      </c>
      <c r="G40" t="str">
        <f>IF(D40="",IF(E40="","",VLOOKUP(E40,licences,4)),VLOOKUP(D40,DOSSARD,3))</f>
        <v>Mahdi</v>
      </c>
      <c r="H40" s="2" t="str">
        <f>IF(D40="",IF(E40="","",VLOOKUP(E40,licences,6)),VLOOKUP(D40,DOSSARD,5))</f>
        <v>BG</v>
      </c>
      <c r="I40" s="2" t="str">
        <f>IF(ISNUMBER(SEARCH("f",H40)),"F","G")</f>
        <v>G</v>
      </c>
      <c r="J40" t="str">
        <f>IF(D40="",IF(E40="","",VLOOKUP(E40,licences,7)),VLOOKUP(D40,DOSSARD,6))</f>
        <v>Collège Parc Ar C'Hoat</v>
      </c>
      <c r="K40" t="str">
        <f>IF(D40="","",VLOOKUP(D40,DOSSARD,8))</f>
        <v>Benjamins Mixtes Animation</v>
      </c>
      <c r="L40" t="s">
        <v>328</v>
      </c>
      <c r="M40" t="s">
        <v>119</v>
      </c>
      <c r="N40" s="2" t="str">
        <f t="shared" si="0"/>
        <v>Moëlan-sur-Mer</v>
      </c>
    </row>
    <row r="41" spans="1:14" x14ac:dyDescent="0.3">
      <c r="A41" t="str">
        <f>IF(A36="","",A36+1)</f>
        <v/>
      </c>
      <c r="B41">
        <v>133</v>
      </c>
      <c r="C41" s="8">
        <v>33</v>
      </c>
      <c r="D41">
        <v>1255</v>
      </c>
      <c r="E41" s="2">
        <f>IF(D41="","",VLOOKUP(D41,DOSSARD,9))</f>
        <v>6</v>
      </c>
      <c r="F41" t="str">
        <f>IF(D41="",IF(E41="","",VLOOKUP(E41,licences,3)),VLOOKUP(D41,DOSSARD,2))</f>
        <v>KERGOAT</v>
      </c>
      <c r="G41" t="str">
        <f>IF(D41="",IF(E41="","",VLOOKUP(E41,licences,4)),VLOOKUP(D41,DOSSARD,3))</f>
        <v>GABRIEL</v>
      </c>
      <c r="H41" s="2" t="str">
        <f>IF(D41="",IF(E41="","",VLOOKUP(E41,licences,6)),VLOOKUP(D41,DOSSARD,5))</f>
        <v>BG</v>
      </c>
      <c r="I41" s="2" t="str">
        <f>IF(ISNUMBER(SEARCH("f",H41)),"F","G")</f>
        <v>G</v>
      </c>
      <c r="J41" t="str">
        <f>IF(D41="",IF(E41="","",VLOOKUP(E41,licences,7)),VLOOKUP(D41,DOSSARD,6))</f>
        <v>Collège Parc Ar C'Hoat</v>
      </c>
      <c r="K41" t="str">
        <f>IF(D41="","",VLOOKUP(D41,DOSSARD,8))</f>
        <v>Benjamins Mixtes Animation</v>
      </c>
      <c r="L41" t="s">
        <v>378</v>
      </c>
      <c r="M41" t="s">
        <v>119</v>
      </c>
      <c r="N41" s="2" t="str">
        <f t="shared" si="0"/>
        <v>Moëlan-sur-Mer</v>
      </c>
    </row>
    <row r="42" spans="1:14" x14ac:dyDescent="0.3">
      <c r="A42" t="str">
        <f>IF(A37="","",A37+1)</f>
        <v/>
      </c>
      <c r="B42">
        <v>133</v>
      </c>
      <c r="C42" s="9">
        <v>64</v>
      </c>
      <c r="D42">
        <v>1281</v>
      </c>
      <c r="E42" s="2">
        <f>IF(D42="","",VLOOKUP(D42,DOSSARD,9))</f>
        <v>9</v>
      </c>
      <c r="F42" t="str">
        <f>IF(D42="",IF(E42="","",VLOOKUP(E42,licences,3)),VLOOKUP(D42,DOSSARD,2))</f>
        <v>ONILLON LUSSEAUX</v>
      </c>
      <c r="G42" t="str">
        <f>IF(D42="",IF(E42="","",VLOOKUP(E42,licences,4)),VLOOKUP(D42,DOSSARD,3))</f>
        <v>LOU</v>
      </c>
      <c r="H42" s="2" t="str">
        <f>IF(D42="",IF(E42="","",VLOOKUP(E42,licences,6)),VLOOKUP(D42,DOSSARD,5))</f>
        <v>BF</v>
      </c>
      <c r="I42" s="2" t="str">
        <f>IF(ISNUMBER(SEARCH("f",H42)),"F","G")</f>
        <v>F</v>
      </c>
      <c r="J42" t="str">
        <f>IF(D42="",IF(E42="","",VLOOKUP(E42,licences,7)),VLOOKUP(D42,DOSSARD,6))</f>
        <v>Collège Parc Ar C'Hoat</v>
      </c>
      <c r="K42" t="str">
        <f>IF(D42="","",VLOOKUP(D42,DOSSARD,8))</f>
        <v>Benjamins Mixtes Animation</v>
      </c>
      <c r="L42" t="s">
        <v>328</v>
      </c>
      <c r="M42" t="s">
        <v>119</v>
      </c>
      <c r="N42" s="2" t="str">
        <f t="shared" si="0"/>
        <v>Moëlan-sur-Mer</v>
      </c>
    </row>
    <row r="43" spans="1:14" x14ac:dyDescent="0.3">
      <c r="C43" s="9"/>
      <c r="E43" s="2"/>
      <c r="H43" s="2"/>
      <c r="I43" s="2"/>
      <c r="N43" s="2"/>
    </row>
    <row r="44" spans="1:14" x14ac:dyDescent="0.3">
      <c r="A44">
        <f>IF(A39="","",A39+1)</f>
        <v>9</v>
      </c>
      <c r="B44">
        <v>151</v>
      </c>
      <c r="C44" s="8">
        <v>1</v>
      </c>
      <c r="D44">
        <v>715</v>
      </c>
      <c r="E44" s="9">
        <f>IF(D44="","",VLOOKUP(D44,DOSSARD,9))</f>
        <v>6</v>
      </c>
      <c r="F44" s="8" t="str">
        <f>IF(D44="",IF(E44="","",VLOOKUP(E44,licences,3)),VLOOKUP(D44,DOSSARD,2))</f>
        <v>TILLY</v>
      </c>
      <c r="G44" s="8" t="str">
        <f>IF(D44="",IF(E44="","",VLOOKUP(E44,licences,4)),VLOOKUP(D44,DOSSARD,3))</f>
        <v>Josselin</v>
      </c>
      <c r="H44" s="9" t="str">
        <f>IF(D44="",IF(E44="","",VLOOKUP(E44,licences,6)),VLOOKUP(D44,DOSSARD,5))</f>
        <v>BG</v>
      </c>
      <c r="I44" s="9" t="str">
        <f>IF(ISNUMBER(SEARCH("f",H44)),"F","G")</f>
        <v>G</v>
      </c>
      <c r="J44" s="8" t="str">
        <f>IF(D44="",IF(E44="","",VLOOKUP(E44,licences,7)),VLOOKUP(D44,DOSSARD,6))</f>
        <v>Collège Roz Avel</v>
      </c>
      <c r="K44" s="8" t="str">
        <f>IF(D44="","",VLOOKUP(D44,DOSSARD,8))</f>
        <v>Benjamins Mixtes Animation</v>
      </c>
      <c r="L44" t="s">
        <v>320</v>
      </c>
      <c r="M44" t="s">
        <v>467</v>
      </c>
      <c r="N44" s="2" t="str">
        <f t="shared" si="0"/>
        <v>Guerlesquin</v>
      </c>
    </row>
    <row r="45" spans="1:14" x14ac:dyDescent="0.3">
      <c r="A45" t="str">
        <f>IF(A40="","",A40+1)</f>
        <v/>
      </c>
      <c r="B45">
        <v>151</v>
      </c>
      <c r="C45" s="8">
        <v>6</v>
      </c>
      <c r="D45">
        <v>712</v>
      </c>
      <c r="E45" s="9">
        <f>IF(D45="","",VLOOKUP(D45,DOSSARD,9))</f>
        <v>6</v>
      </c>
      <c r="F45" s="8" t="str">
        <f>IF(D45="",IF(E45="","",VLOOKUP(E45,licences,3)),VLOOKUP(D45,DOSSARD,2))</f>
        <v>CARMÈS</v>
      </c>
      <c r="G45" s="8" t="str">
        <f>IF(D45="",IF(E45="","",VLOOKUP(E45,licences,4)),VLOOKUP(D45,DOSSARD,3))</f>
        <v>Thomas</v>
      </c>
      <c r="H45" s="9" t="str">
        <f>IF(D45="",IF(E45="","",VLOOKUP(E45,licences,6)),VLOOKUP(D45,DOSSARD,5))</f>
        <v>BG</v>
      </c>
      <c r="I45" s="9" t="str">
        <f>IF(ISNUMBER(SEARCH("f",H45)),"F","G")</f>
        <v>G</v>
      </c>
      <c r="J45" s="8" t="str">
        <f>IF(D45="",IF(E45="","",VLOOKUP(E45,licences,7)),VLOOKUP(D45,DOSSARD,6))</f>
        <v>Collège Roz Avel</v>
      </c>
      <c r="K45" s="8" t="str">
        <f>IF(D45="","",VLOOKUP(D45,DOSSARD,8))</f>
        <v>Benjamins Mixtes Animation</v>
      </c>
      <c r="L45" t="s">
        <v>320</v>
      </c>
      <c r="M45" t="s">
        <v>467</v>
      </c>
      <c r="N45" s="2" t="str">
        <f t="shared" si="0"/>
        <v>Guerlesquin</v>
      </c>
    </row>
    <row r="46" spans="1:14" x14ac:dyDescent="0.3">
      <c r="A46" t="str">
        <f>IF(A41="","",A41+1)</f>
        <v/>
      </c>
      <c r="B46">
        <v>151</v>
      </c>
      <c r="C46" s="9">
        <v>23</v>
      </c>
      <c r="D46">
        <v>719</v>
      </c>
      <c r="E46" s="2">
        <f>IF(D46="","",VLOOKUP(D46,DOSSARD,9))</f>
        <v>9</v>
      </c>
      <c r="F46" t="str">
        <f>IF(D46="",IF(E46="","",VLOOKUP(E46,licences,3)),VLOOKUP(D46,DOSSARD,2))</f>
        <v>LE BRUN</v>
      </c>
      <c r="G46" t="str">
        <f>IF(D46="",IF(E46="","",VLOOKUP(E46,licences,4)),VLOOKUP(D46,DOSSARD,3))</f>
        <v>INES</v>
      </c>
      <c r="H46" s="2" t="str">
        <f>IF(D46="",IF(E46="","",VLOOKUP(E46,licences,6)),VLOOKUP(D46,DOSSARD,5))</f>
        <v>BF</v>
      </c>
      <c r="I46" s="2" t="str">
        <f>IF(ISNUMBER(SEARCH("f",H46)),"F","G")</f>
        <v>F</v>
      </c>
      <c r="J46" t="str">
        <f>IF(D46="",IF(E46="","",VLOOKUP(E46,licences,7)),VLOOKUP(D46,DOSSARD,6))</f>
        <v>Collège Roz Avel</v>
      </c>
      <c r="K46" t="str">
        <f>IF(D46="","",VLOOKUP(D46,DOSSARD,8))</f>
        <v>Benjamins Mixtes Animation</v>
      </c>
      <c r="L46" t="s">
        <v>468</v>
      </c>
      <c r="M46" t="s">
        <v>467</v>
      </c>
      <c r="N46" s="2" t="str">
        <f t="shared" si="0"/>
        <v>Guerlesquin</v>
      </c>
    </row>
    <row r="47" spans="1:14" x14ac:dyDescent="0.3">
      <c r="A47" t="str">
        <f>IF(A42="","",A42+1)</f>
        <v/>
      </c>
      <c r="B47">
        <v>151</v>
      </c>
      <c r="C47" s="9">
        <v>121</v>
      </c>
      <c r="D47">
        <v>718</v>
      </c>
      <c r="E47" s="2">
        <f>IF(D47="","",VLOOKUP(D47,DOSSARD,9))</f>
        <v>9</v>
      </c>
      <c r="F47" t="str">
        <f>IF(D47="",IF(E47="","",VLOOKUP(E47,licences,3)),VLOOKUP(D47,DOSSARD,2))</f>
        <v>LAMBEL</v>
      </c>
      <c r="G47" t="str">
        <f>IF(D47="",IF(E47="","",VLOOKUP(E47,licences,4)),VLOOKUP(D47,DOSSARD,3))</f>
        <v>VALENTINE</v>
      </c>
      <c r="H47" s="2" t="str">
        <f>IF(D47="",IF(E47="","",VLOOKUP(E47,licences,6)),VLOOKUP(D47,DOSSARD,5))</f>
        <v>BF</v>
      </c>
      <c r="I47" s="2" t="str">
        <f>IF(ISNUMBER(SEARCH("f",H47)),"F","G")</f>
        <v>F</v>
      </c>
      <c r="J47" t="str">
        <f>IF(D47="",IF(E47="","",VLOOKUP(E47,licences,7)),VLOOKUP(D47,DOSSARD,6))</f>
        <v>Collège Roz Avel</v>
      </c>
      <c r="K47" t="str">
        <f>IF(D47="","",VLOOKUP(D47,DOSSARD,8))</f>
        <v>Benjamins Mixtes Animation</v>
      </c>
      <c r="L47" t="s">
        <v>468</v>
      </c>
      <c r="M47" t="s">
        <v>467</v>
      </c>
      <c r="N47" s="2" t="str">
        <f t="shared" si="0"/>
        <v>Guerlesquin</v>
      </c>
    </row>
    <row r="48" spans="1:14" x14ac:dyDescent="0.3">
      <c r="C48" s="9"/>
      <c r="E48" s="2"/>
      <c r="H48" s="2"/>
      <c r="I48" s="2"/>
      <c r="N48" s="2"/>
    </row>
    <row r="49" spans="1:14" x14ac:dyDescent="0.3">
      <c r="A49">
        <f>IF(A44="","",A44+1)</f>
        <v>10</v>
      </c>
      <c r="B49">
        <v>152</v>
      </c>
      <c r="C49">
        <v>3</v>
      </c>
      <c r="D49">
        <v>1303</v>
      </c>
      <c r="E49" s="9">
        <f>IF(D49="","",VLOOKUP(D49,DOSSARD,9))</f>
        <v>6</v>
      </c>
      <c r="F49" s="8" t="str">
        <f>IF(D49="",IF(E49="","",VLOOKUP(E49,licences,3)),VLOOKUP(D49,DOSSARD,2))</f>
        <v>CUEFF</v>
      </c>
      <c r="G49" s="8" t="str">
        <f>IF(D49="",IF(E49="","",VLOOKUP(E49,licences,4)),VLOOKUP(D49,DOSSARD,3))</f>
        <v>Simon</v>
      </c>
      <c r="H49" s="9" t="str">
        <f>IF(D49="",IF(E49="","",VLOOKUP(E49,licences,6)),VLOOKUP(D49,DOSSARD,5))</f>
        <v>BG</v>
      </c>
      <c r="I49" s="9" t="str">
        <f>IF(ISNUMBER(SEARCH("f",H49)),"F","G")</f>
        <v>G</v>
      </c>
      <c r="J49" s="8" t="str">
        <f>IF(D49="",IF(E49="","",VLOOKUP(E49,licences,7)),VLOOKUP(D49,DOSSARD,6))</f>
        <v>Collège du Château</v>
      </c>
      <c r="K49" s="8" t="str">
        <f>IF(D49="","",VLOOKUP(D49,DOSSARD,8))</f>
        <v>Benjamins Mixtes Animation</v>
      </c>
      <c r="L49" t="s">
        <v>469</v>
      </c>
      <c r="M49" t="s">
        <v>120</v>
      </c>
      <c r="N49" s="2" t="str">
        <f t="shared" si="0"/>
        <v>Morlaix</v>
      </c>
    </row>
    <row r="50" spans="1:14" x14ac:dyDescent="0.3">
      <c r="A50" t="str">
        <f>IF(A45="","",A45+1)</f>
        <v/>
      </c>
      <c r="B50">
        <v>152</v>
      </c>
      <c r="C50">
        <v>7</v>
      </c>
      <c r="D50">
        <v>1305</v>
      </c>
      <c r="E50" s="9">
        <f>IF(D50="","",VLOOKUP(D50,DOSSARD,9))</f>
        <v>6</v>
      </c>
      <c r="F50" s="8" t="str">
        <f>IF(D50="",IF(E50="","",VLOOKUP(E50,licences,3)),VLOOKUP(D50,DOSSARD,2))</f>
        <v>EUZEN</v>
      </c>
      <c r="G50" s="8" t="str">
        <f>IF(D50="",IF(E50="","",VLOOKUP(E50,licences,4)),VLOOKUP(D50,DOSSARD,3))</f>
        <v>ANDREA</v>
      </c>
      <c r="H50" s="9" t="str">
        <f>IF(D50="",IF(E50="","",VLOOKUP(E50,licences,6)),VLOOKUP(D50,DOSSARD,5))</f>
        <v>BG</v>
      </c>
      <c r="I50" s="9" t="str">
        <f>IF(ISNUMBER(SEARCH("f",H50)),"F","G")</f>
        <v>G</v>
      </c>
      <c r="J50" s="8" t="str">
        <f>IF(D50="",IF(E50="","",VLOOKUP(E50,licences,7)),VLOOKUP(D50,DOSSARD,6))</f>
        <v>Collège du Château</v>
      </c>
      <c r="K50" s="8" t="str">
        <f>IF(D50="","",VLOOKUP(D50,DOSSARD,8))</f>
        <v>Benjamins Mixtes Animation</v>
      </c>
      <c r="L50" t="s">
        <v>469</v>
      </c>
      <c r="M50" t="s">
        <v>120</v>
      </c>
      <c r="N50" s="2" t="str">
        <f t="shared" si="0"/>
        <v>Morlaix</v>
      </c>
    </row>
    <row r="51" spans="1:14" x14ac:dyDescent="0.3">
      <c r="A51" t="str">
        <f>IF(A46="","",A46+1)</f>
        <v/>
      </c>
      <c r="B51">
        <v>152</v>
      </c>
      <c r="C51" s="9">
        <v>54</v>
      </c>
      <c r="D51">
        <v>1314</v>
      </c>
      <c r="E51" s="2">
        <f>IF(D51="","",VLOOKUP(D51,DOSSARD,9))</f>
        <v>9</v>
      </c>
      <c r="F51" t="str">
        <f>IF(D51="",IF(E51="","",VLOOKUP(E51,licences,3)),VLOOKUP(D51,DOSSARD,2))</f>
        <v>BERDOU</v>
      </c>
      <c r="G51" t="str">
        <f>IF(D51="",IF(E51="","",VLOOKUP(E51,licences,4)),VLOOKUP(D51,DOSSARD,3))</f>
        <v>Louise</v>
      </c>
      <c r="H51" s="2" t="str">
        <f>IF(D51="",IF(E51="","",VLOOKUP(E51,licences,6)),VLOOKUP(D51,DOSSARD,5))</f>
        <v>BF</v>
      </c>
      <c r="I51" s="2" t="str">
        <f>IF(ISNUMBER(SEARCH("f",H51)),"F","G")</f>
        <v>F</v>
      </c>
      <c r="J51" t="str">
        <f>IF(D51="",IF(E51="","",VLOOKUP(E51,licences,7)),VLOOKUP(D51,DOSSARD,6))</f>
        <v>Collège du Château</v>
      </c>
      <c r="K51" t="str">
        <f>IF(D51="","",VLOOKUP(D51,DOSSARD,8))</f>
        <v>Benjamins Mixtes Animation</v>
      </c>
      <c r="L51" t="s">
        <v>304</v>
      </c>
      <c r="M51" t="s">
        <v>120</v>
      </c>
      <c r="N51" s="2" t="str">
        <f t="shared" si="0"/>
        <v>Morlaix</v>
      </c>
    </row>
    <row r="52" spans="1:14" x14ac:dyDescent="0.3">
      <c r="A52" t="str">
        <f>IF(A47="","",A47+1)</f>
        <v/>
      </c>
      <c r="B52">
        <v>152</v>
      </c>
      <c r="C52" s="9">
        <v>88</v>
      </c>
      <c r="D52">
        <v>1316</v>
      </c>
      <c r="E52" s="2">
        <f>IF(D52="","",VLOOKUP(D52,DOSSARD,9))</f>
        <v>9</v>
      </c>
      <c r="F52" t="str">
        <f>IF(D52="",IF(E52="","",VLOOKUP(E52,licences,3)),VLOOKUP(D52,DOSSARD,2))</f>
        <v>MORIN</v>
      </c>
      <c r="G52" t="str">
        <f>IF(D52="",IF(E52="","",VLOOKUP(E52,licences,4)),VLOOKUP(D52,DOSSARD,3))</f>
        <v>Steren</v>
      </c>
      <c r="H52" s="2" t="str">
        <f>IF(D52="",IF(E52="","",VLOOKUP(E52,licences,6)),VLOOKUP(D52,DOSSARD,5))</f>
        <v>BF</v>
      </c>
      <c r="I52" s="2" t="str">
        <f>IF(ISNUMBER(SEARCH("f",H52)),"F","G")</f>
        <v>F</v>
      </c>
      <c r="J52" t="str">
        <f>IF(D52="",IF(E52="","",VLOOKUP(E52,licences,7)),VLOOKUP(D52,DOSSARD,6))</f>
        <v>Collège du Château</v>
      </c>
      <c r="K52" t="str">
        <f>IF(D52="","",VLOOKUP(D52,DOSSARD,8))</f>
        <v>Benjamins Mixtes Animation</v>
      </c>
      <c r="L52" t="s">
        <v>304</v>
      </c>
      <c r="M52" t="s">
        <v>120</v>
      </c>
      <c r="N52" s="2" t="str">
        <f t="shared" si="0"/>
        <v>Morlaix</v>
      </c>
    </row>
    <row r="53" spans="1:14" x14ac:dyDescent="0.3">
      <c r="C53" s="9"/>
      <c r="E53" s="2"/>
      <c r="H53" s="2"/>
      <c r="I53" s="2"/>
      <c r="N53" s="2"/>
    </row>
    <row r="54" spans="1:14" x14ac:dyDescent="0.3">
      <c r="A54">
        <f>IF(A49="","",A49+1)</f>
        <v>11</v>
      </c>
      <c r="B54">
        <v>181</v>
      </c>
      <c r="C54">
        <v>11</v>
      </c>
      <c r="D54">
        <v>538</v>
      </c>
      <c r="E54" s="9">
        <f>IF(D54="","",VLOOKUP(D54,DOSSARD,9))</f>
        <v>6</v>
      </c>
      <c r="F54" s="8" t="str">
        <f>IF(D54="",IF(E54="","",VLOOKUP(E54,licences,3)),VLOOKUP(D54,DOSSARD,2))</f>
        <v>BOUSSARD</v>
      </c>
      <c r="G54" s="8" t="str">
        <f>IF(D54="",IF(E54="","",VLOOKUP(E54,licences,4)),VLOOKUP(D54,DOSSARD,3))</f>
        <v>ALBIN</v>
      </c>
      <c r="H54" s="9" t="str">
        <f>IF(D54="",IF(E54="","",VLOOKUP(E54,licences,6)),VLOOKUP(D54,DOSSARD,5))</f>
        <v>BG</v>
      </c>
      <c r="I54" s="9" t="str">
        <f>IF(ISNUMBER(SEARCH("f",H54)),"F","G")</f>
        <v>G</v>
      </c>
      <c r="J54" s="8" t="str">
        <f>IF(D54="",IF(E54="","",VLOOKUP(E54,licences,7)),VLOOKUP(D54,DOSSARD,6))</f>
        <v>Collège Coat Mez</v>
      </c>
      <c r="K54" s="8" t="str">
        <f>IF(D54="","",VLOOKUP(D54,DOSSARD,8))</f>
        <v>Benjamins Mixtes Animation</v>
      </c>
      <c r="L54" t="s">
        <v>162</v>
      </c>
      <c r="M54" t="s">
        <v>120</v>
      </c>
      <c r="N54" s="2" t="str">
        <f t="shared" si="0"/>
        <v>Daoulas</v>
      </c>
    </row>
    <row r="55" spans="1:14" x14ac:dyDescent="0.3">
      <c r="A55" t="str">
        <f>IF(A50="","",A50+1)</f>
        <v/>
      </c>
      <c r="B55">
        <v>181</v>
      </c>
      <c r="C55">
        <v>12</v>
      </c>
      <c r="D55">
        <v>549</v>
      </c>
      <c r="E55" s="9">
        <f>IF(D55="","",VLOOKUP(D55,DOSSARD,9))</f>
        <v>6</v>
      </c>
      <c r="F55" s="8" t="str">
        <f>IF(D55="",IF(E55="","",VLOOKUP(E55,licences,3)),VLOOKUP(D55,DOSSARD,2))</f>
        <v>LEOST BELLEC</v>
      </c>
      <c r="G55" s="8" t="str">
        <f>IF(D55="",IF(E55="","",VLOOKUP(E55,licences,4)),VLOOKUP(D55,DOSSARD,3))</f>
        <v>NOE</v>
      </c>
      <c r="H55" s="9" t="str">
        <f>IF(D55="",IF(E55="","",VLOOKUP(E55,licences,6)),VLOOKUP(D55,DOSSARD,5))</f>
        <v>BG</v>
      </c>
      <c r="I55" s="9" t="str">
        <f>IF(ISNUMBER(SEARCH("f",H55)),"F","G")</f>
        <v>G</v>
      </c>
      <c r="J55" s="8" t="str">
        <f>IF(D55="",IF(E55="","",VLOOKUP(E55,licences,7)),VLOOKUP(D55,DOSSARD,6))</f>
        <v>Collège Coat Mez</v>
      </c>
      <c r="K55" s="8" t="str">
        <f>IF(D55="","",VLOOKUP(D55,DOSSARD,8))</f>
        <v>Benjamins Mixtes Animation</v>
      </c>
      <c r="L55" t="s">
        <v>163</v>
      </c>
      <c r="M55" t="s">
        <v>120</v>
      </c>
      <c r="N55" s="2" t="str">
        <f t="shared" si="0"/>
        <v>Daoulas</v>
      </c>
    </row>
    <row r="56" spans="1:14" x14ac:dyDescent="0.3">
      <c r="A56" t="str">
        <f>IF(A51="","",A51+1)</f>
        <v/>
      </c>
      <c r="B56">
        <v>181</v>
      </c>
      <c r="C56" s="9">
        <v>73</v>
      </c>
      <c r="D56">
        <v>572</v>
      </c>
      <c r="E56" s="2">
        <f>IF(D56="","",VLOOKUP(D56,DOSSARD,9))</f>
        <v>9</v>
      </c>
      <c r="F56" t="str">
        <f>IF(D56="",IF(E56="","",VLOOKUP(E56,licences,3)),VLOOKUP(D56,DOSSARD,2))</f>
        <v>KERGOZOU</v>
      </c>
      <c r="G56" t="str">
        <f>IF(D56="",IF(E56="","",VLOOKUP(E56,licences,4)),VLOOKUP(D56,DOSSARD,3))</f>
        <v>Mia</v>
      </c>
      <c r="H56" s="2" t="str">
        <f>IF(D56="",IF(E56="","",VLOOKUP(E56,licences,6)),VLOOKUP(D56,DOSSARD,5))</f>
        <v>BF</v>
      </c>
      <c r="I56" s="2" t="str">
        <f>IF(ISNUMBER(SEARCH("f",H56)),"F","G")</f>
        <v>F</v>
      </c>
      <c r="J56" t="str">
        <f>IF(D56="",IF(E56="","",VLOOKUP(E56,licences,7)),VLOOKUP(D56,DOSSARD,6))</f>
        <v>Collège Coat Mez</v>
      </c>
      <c r="K56" t="str">
        <f>IF(D56="","",VLOOKUP(D56,DOSSARD,8))</f>
        <v>Benjamins Mixtes Animation</v>
      </c>
      <c r="L56" t="s">
        <v>162</v>
      </c>
      <c r="M56" t="s">
        <v>120</v>
      </c>
      <c r="N56" s="2" t="str">
        <f t="shared" si="0"/>
        <v>Daoulas</v>
      </c>
    </row>
    <row r="57" spans="1:14" x14ac:dyDescent="0.3">
      <c r="A57" t="str">
        <f>IF(A52="","",A52+1)</f>
        <v/>
      </c>
      <c r="B57">
        <v>181</v>
      </c>
      <c r="C57" s="9">
        <v>85</v>
      </c>
      <c r="D57">
        <v>569</v>
      </c>
      <c r="E57" s="2">
        <f>IF(D57="","",VLOOKUP(D57,DOSSARD,9))</f>
        <v>9</v>
      </c>
      <c r="F57" t="str">
        <f>IF(D57="",IF(E57="","",VLOOKUP(E57,licences,3)),VLOOKUP(D57,DOSSARD,2))</f>
        <v>DESCHAMPS</v>
      </c>
      <c r="G57" t="str">
        <f>IF(D57="",IF(E57="","",VLOOKUP(E57,licences,4)),VLOOKUP(D57,DOSSARD,3))</f>
        <v>Freya</v>
      </c>
      <c r="H57" s="2" t="str">
        <f>IF(D57="",IF(E57="","",VLOOKUP(E57,licences,6)),VLOOKUP(D57,DOSSARD,5))</f>
        <v>BF</v>
      </c>
      <c r="I57" s="2" t="str">
        <f>IF(ISNUMBER(SEARCH("f",H57)),"F","G")</f>
        <v>F</v>
      </c>
      <c r="J57" t="str">
        <f>IF(D57="",IF(E57="","",VLOOKUP(E57,licences,7)),VLOOKUP(D57,DOSSARD,6))</f>
        <v>Collège Coat Mez</v>
      </c>
      <c r="K57" t="str">
        <f>IF(D57="","",VLOOKUP(D57,DOSSARD,8))</f>
        <v>Benjamins Mixtes Animation</v>
      </c>
      <c r="L57" t="s">
        <v>162</v>
      </c>
      <c r="M57" t="s">
        <v>279</v>
      </c>
      <c r="N57" s="2" t="str">
        <f t="shared" si="0"/>
        <v>Daoulas</v>
      </c>
    </row>
    <row r="58" spans="1:14" x14ac:dyDescent="0.3">
      <c r="C58" s="9"/>
      <c r="E58" s="2"/>
      <c r="H58" s="2"/>
      <c r="I58" s="2"/>
      <c r="N58" s="2"/>
    </row>
    <row r="59" spans="1:14" x14ac:dyDescent="0.3">
      <c r="A59">
        <f>IF(A54="","",A54+1)</f>
        <v>12</v>
      </c>
      <c r="B59">
        <v>187</v>
      </c>
      <c r="C59">
        <v>2</v>
      </c>
      <c r="D59">
        <v>1936</v>
      </c>
      <c r="E59" s="9">
        <f>IF(D59="","",VLOOKUP(D59,DOSSARD,9))</f>
        <v>6</v>
      </c>
      <c r="F59" s="8" t="str">
        <f>IF(D59="",IF(E59="","",VLOOKUP(E59,licences,3)),VLOOKUP(D59,DOSSARD,2))</f>
        <v>KERMANACH</v>
      </c>
      <c r="G59" s="8" t="str">
        <f>IF(D59="",IF(E59="","",VLOOKUP(E59,licences,4)),VLOOKUP(D59,DOSSARD,3))</f>
        <v>LIAM</v>
      </c>
      <c r="H59" s="9" t="str">
        <f>IF(D59="",IF(E59="","",VLOOKUP(E59,licences,6)),VLOOKUP(D59,DOSSARD,5))</f>
        <v>BG</v>
      </c>
      <c r="I59" s="9" t="str">
        <f>IF(ISNUMBER(SEARCH("f",H59)),"F","G")</f>
        <v>G</v>
      </c>
      <c r="J59" s="8" t="str">
        <f>IF(D59="",IF(E59="","",VLOOKUP(E59,licences,7)),VLOOKUP(D59,DOSSARD,6))</f>
        <v>Collège La Tour D'Auvergne</v>
      </c>
      <c r="K59" s="8" t="str">
        <f>IF(D59="","",VLOOKUP(D59,DOSSARD,8))</f>
        <v>Benjamins Mixtes Animation</v>
      </c>
      <c r="L59" t="s">
        <v>217</v>
      </c>
      <c r="M59" t="s">
        <v>279</v>
      </c>
      <c r="N59" s="2" t="str">
        <f t="shared" si="0"/>
        <v>Quimper</v>
      </c>
    </row>
    <row r="60" spans="1:14" x14ac:dyDescent="0.3">
      <c r="A60" t="str">
        <f>IF(A55="","",A55+1)</f>
        <v/>
      </c>
      <c r="B60">
        <v>187</v>
      </c>
      <c r="C60">
        <v>17</v>
      </c>
      <c r="D60">
        <v>1941</v>
      </c>
      <c r="E60" s="2">
        <f>IF(D60="","",VLOOKUP(D60,DOSSARD,9))</f>
        <v>6</v>
      </c>
      <c r="F60" t="str">
        <f>IF(D60="",IF(E60="","",VLOOKUP(E60,licences,3)),VLOOKUP(D60,DOSSARD,2))</f>
        <v>SIDIBE</v>
      </c>
      <c r="G60" t="str">
        <f>IF(D60="",IF(E60="","",VLOOKUP(E60,licences,4)),VLOOKUP(D60,DOSSARD,3))</f>
        <v>HADJI</v>
      </c>
      <c r="H60" s="2" t="str">
        <f>IF(D60="",IF(E60="","",VLOOKUP(E60,licences,6)),VLOOKUP(D60,DOSSARD,5))</f>
        <v>BG</v>
      </c>
      <c r="I60" s="2" t="str">
        <f>IF(ISNUMBER(SEARCH("f",H60)),"F","G")</f>
        <v>G</v>
      </c>
      <c r="J60" t="str">
        <f>IF(D60="",IF(E60="","",VLOOKUP(E60,licences,7)),VLOOKUP(D60,DOSSARD,6))</f>
        <v>Collège La Tour D'Auvergne</v>
      </c>
      <c r="K60" t="str">
        <f>IF(D60="","",VLOOKUP(D60,DOSSARD,8))</f>
        <v>Benjamins Mixtes Animation</v>
      </c>
      <c r="L60" t="s">
        <v>470</v>
      </c>
      <c r="M60" t="s">
        <v>279</v>
      </c>
      <c r="N60" s="2" t="str">
        <f t="shared" si="0"/>
        <v>Quimper</v>
      </c>
    </row>
    <row r="61" spans="1:14" x14ac:dyDescent="0.3">
      <c r="A61" t="str">
        <f>IF(A56="","",A56+1)</f>
        <v/>
      </c>
      <c r="B61">
        <v>187</v>
      </c>
      <c r="C61" s="9">
        <v>20</v>
      </c>
      <c r="D61">
        <v>1953</v>
      </c>
      <c r="E61" s="2">
        <f>IF(D61="","",VLOOKUP(D61,DOSSARD,9))</f>
        <v>9</v>
      </c>
      <c r="F61" t="str">
        <f>IF(D61="",IF(E61="","",VLOOKUP(E61,licences,3)),VLOOKUP(D61,DOSSARD,2))</f>
        <v>HELLEGOUARCH</v>
      </c>
      <c r="G61" t="str">
        <f>IF(D61="",IF(E61="","",VLOOKUP(E61,licences,4)),VLOOKUP(D61,DOSSARD,3))</f>
        <v>MALIA</v>
      </c>
      <c r="H61" s="2" t="str">
        <f>IF(D61="",IF(E61="","",VLOOKUP(E61,licences,6)),VLOOKUP(D61,DOSSARD,5))</f>
        <v>BF</v>
      </c>
      <c r="I61" s="2" t="str">
        <f>IF(ISNUMBER(SEARCH("f",H61)),"F","G")</f>
        <v>F</v>
      </c>
      <c r="J61" t="str">
        <f>IF(D61="",IF(E61="","",VLOOKUP(E61,licences,7)),VLOOKUP(D61,DOSSARD,6))</f>
        <v>Collège La Tour D'Auvergne</v>
      </c>
      <c r="K61" t="str">
        <f>IF(D61="","",VLOOKUP(D61,DOSSARD,8))</f>
        <v>Benjamins Mixtes Animation</v>
      </c>
      <c r="L61" t="s">
        <v>470</v>
      </c>
      <c r="M61" t="s">
        <v>279</v>
      </c>
      <c r="N61" s="2" t="str">
        <f t="shared" si="0"/>
        <v>Quimper</v>
      </c>
    </row>
    <row r="62" spans="1:14" x14ac:dyDescent="0.3">
      <c r="A62" t="str">
        <f>IF(A57="","",A57+1)</f>
        <v/>
      </c>
      <c r="B62">
        <v>187</v>
      </c>
      <c r="C62" s="9">
        <v>148</v>
      </c>
      <c r="D62">
        <v>1955</v>
      </c>
      <c r="E62" s="2">
        <f>IF(D62="","",VLOOKUP(D62,DOSSARD,9))</f>
        <v>9</v>
      </c>
      <c r="F62" t="str">
        <f>IF(D62="",IF(E62="","",VLOOKUP(E62,licences,3)),VLOOKUP(D62,DOSSARD,2))</f>
        <v>MERCIER</v>
      </c>
      <c r="G62" t="str">
        <f>IF(D62="",IF(E62="","",VLOOKUP(E62,licences,4)),VLOOKUP(D62,DOSSARD,3))</f>
        <v>ANAELLE</v>
      </c>
      <c r="H62" s="2" t="str">
        <f>IF(D62="",IF(E62="","",VLOOKUP(E62,licences,6)),VLOOKUP(D62,DOSSARD,5))</f>
        <v>BF</v>
      </c>
      <c r="I62" s="2" t="str">
        <f>IF(ISNUMBER(SEARCH("f",H62)),"F","G")</f>
        <v>F</v>
      </c>
      <c r="J62" t="str">
        <f>IF(D62="",IF(E62="","",VLOOKUP(E62,licences,7)),VLOOKUP(D62,DOSSARD,6))</f>
        <v>Collège La Tour D'Auvergne</v>
      </c>
      <c r="K62" t="str">
        <f>IF(D62="","",VLOOKUP(D62,DOSSARD,8))</f>
        <v>Benjamins Mixtes Animation</v>
      </c>
      <c r="L62" t="s">
        <v>428</v>
      </c>
      <c r="M62" t="s">
        <v>279</v>
      </c>
      <c r="N62" s="2" t="str">
        <f t="shared" si="0"/>
        <v>Quimper</v>
      </c>
    </row>
    <row r="63" spans="1:14" x14ac:dyDescent="0.3">
      <c r="C63" s="9"/>
      <c r="E63" s="2"/>
      <c r="H63" s="2"/>
      <c r="I63" s="2"/>
      <c r="N63" s="2"/>
    </row>
    <row r="64" spans="1:14" x14ac:dyDescent="0.3">
      <c r="A64">
        <f>IF(A59="","",A59+1)</f>
        <v>13</v>
      </c>
      <c r="B64">
        <v>211</v>
      </c>
      <c r="C64" s="9">
        <v>1</v>
      </c>
      <c r="D64">
        <v>1414</v>
      </c>
      <c r="E64" s="9">
        <f>IF(D64="","",VLOOKUP(D64,DOSSARD,9))</f>
        <v>9</v>
      </c>
      <c r="F64" s="8" t="str">
        <f>IF(D64="",IF(E64="","",VLOOKUP(E64,licences,3)),VLOOKUP(D64,DOSSARD,2))</f>
        <v>LIORZOU</v>
      </c>
      <c r="G64" s="8" t="str">
        <f>IF(D64="",IF(E64="","",VLOOKUP(E64,licences,4)),VLOOKUP(D64,DOSSARD,3))</f>
        <v>Candice</v>
      </c>
      <c r="H64" s="9" t="str">
        <f>IF(D64="",IF(E64="","",VLOOKUP(E64,licences,6)),VLOOKUP(D64,DOSSARD,5))</f>
        <v>BF</v>
      </c>
      <c r="I64" s="9" t="str">
        <f>IF(ISNUMBER(SEARCH("f",H64)),"F","G")</f>
        <v>F</v>
      </c>
      <c r="J64" s="8" t="str">
        <f>IF(D64="",IF(E64="","",VLOOKUP(E64,licences,7)),VLOOKUP(D64,DOSSARD,6))</f>
        <v>Collège Nelson Mandela</v>
      </c>
      <c r="K64" s="8" t="str">
        <f>IF(D64="","",VLOOKUP(D64,DOSSARD,8))</f>
        <v>Benjamins Mixtes Animation</v>
      </c>
      <c r="L64" t="s">
        <v>271</v>
      </c>
      <c r="M64" t="s">
        <v>279</v>
      </c>
      <c r="N64" s="2" t="str">
        <f t="shared" ref="N64:N107" si="1">IF(D64="",IF(E64="","",IF(VLOOKUP(E64,licences,8)="","",VLOOKUP(E64,licences,8))),IF(VLOOKUP(D64,DOSSARD,7)="","",VLOOKUP(D64,DOSSARD,7)))</f>
        <v>Plabennec</v>
      </c>
    </row>
    <row r="65" spans="1:14" x14ac:dyDescent="0.3">
      <c r="A65" t="str">
        <f>IF(A60="","",A60+1)</f>
        <v/>
      </c>
      <c r="B65">
        <v>211</v>
      </c>
      <c r="C65" s="8">
        <v>21</v>
      </c>
      <c r="D65">
        <v>1386</v>
      </c>
      <c r="E65" s="2">
        <f>IF(D65="","",VLOOKUP(D65,DOSSARD,9))</f>
        <v>6</v>
      </c>
      <c r="F65" t="str">
        <f>IF(D65="",IF(E65="","",VLOOKUP(E65,licences,3)),VLOOKUP(D65,DOSSARD,2))</f>
        <v>GRANNEC</v>
      </c>
      <c r="G65" t="str">
        <f>IF(D65="",IF(E65="","",VLOOKUP(E65,licences,4)),VLOOKUP(D65,DOSSARD,3))</f>
        <v>Sacha</v>
      </c>
      <c r="H65" s="2" t="str">
        <f>IF(D65="",IF(E65="","",VLOOKUP(E65,licences,6)),VLOOKUP(D65,DOSSARD,5))</f>
        <v>BG</v>
      </c>
      <c r="I65" s="2" t="str">
        <f>IF(ISNUMBER(SEARCH("f",H65)),"F","G")</f>
        <v>G</v>
      </c>
      <c r="J65" t="str">
        <f>IF(D65="",IF(E65="","",VLOOKUP(E65,licences,7)),VLOOKUP(D65,DOSSARD,6))</f>
        <v>Collège Nelson Mandela</v>
      </c>
      <c r="K65" t="str">
        <f>IF(D65="","",VLOOKUP(D65,DOSSARD,8))</f>
        <v>Benjamins Mixtes Animation</v>
      </c>
      <c r="L65" t="s">
        <v>471</v>
      </c>
      <c r="M65" t="s">
        <v>125</v>
      </c>
      <c r="N65" s="2" t="str">
        <f t="shared" si="1"/>
        <v>Plabennec</v>
      </c>
    </row>
    <row r="66" spans="1:14" x14ac:dyDescent="0.3">
      <c r="A66" t="str">
        <f>IF(A61="","",A61+1)</f>
        <v/>
      </c>
      <c r="B66">
        <v>211</v>
      </c>
      <c r="C66" s="8">
        <v>46</v>
      </c>
      <c r="D66">
        <v>1384</v>
      </c>
      <c r="E66" s="2">
        <f>IF(D66="","",VLOOKUP(D66,DOSSARD,9))</f>
        <v>6</v>
      </c>
      <c r="F66" t="str">
        <f>IF(D66="",IF(E66="","",VLOOKUP(E66,licences,3)),VLOOKUP(D66,DOSSARD,2))</f>
        <v>FACHERO FILY</v>
      </c>
      <c r="G66" t="str">
        <f>IF(D66="",IF(E66="","",VLOOKUP(E66,licences,4)),VLOOKUP(D66,DOSSARD,3))</f>
        <v>Helig</v>
      </c>
      <c r="H66" s="2" t="str">
        <f>IF(D66="",IF(E66="","",VLOOKUP(E66,licences,6)),VLOOKUP(D66,DOSSARD,5))</f>
        <v>BG</v>
      </c>
      <c r="I66" s="2" t="str">
        <f>IF(ISNUMBER(SEARCH("f",H66)),"F","G")</f>
        <v>G</v>
      </c>
      <c r="J66" t="str">
        <f>IF(D66="",IF(E66="","",VLOOKUP(E66,licences,7)),VLOOKUP(D66,DOSSARD,6))</f>
        <v>Collège Nelson Mandela</v>
      </c>
      <c r="K66" t="str">
        <f>IF(D66="","",VLOOKUP(D66,DOSSARD,8))</f>
        <v>Benjamins Mixtes Animation</v>
      </c>
      <c r="L66" t="s">
        <v>269</v>
      </c>
      <c r="M66" t="s">
        <v>125</v>
      </c>
      <c r="N66" s="2" t="str">
        <f t="shared" si="1"/>
        <v>Plabennec</v>
      </c>
    </row>
    <row r="67" spans="1:14" x14ac:dyDescent="0.3">
      <c r="A67" t="str">
        <f>IF(A62="","",A62+1)</f>
        <v/>
      </c>
      <c r="B67">
        <v>211</v>
      </c>
      <c r="C67" s="9">
        <v>143</v>
      </c>
      <c r="D67">
        <v>1415</v>
      </c>
      <c r="E67" s="2">
        <f>IF(D67="","",VLOOKUP(D67,DOSSARD,9))</f>
        <v>9</v>
      </c>
      <c r="F67" t="str">
        <f>IF(D67="",IF(E67="","",VLOOKUP(E67,licences,3)),VLOOKUP(D67,DOSSARD,2))</f>
        <v>QUERE MINGANT</v>
      </c>
      <c r="G67" t="str">
        <f>IF(D67="",IF(E67="","",VLOOKUP(E67,licences,4)),VLOOKUP(D67,DOSSARD,3))</f>
        <v>LISENN</v>
      </c>
      <c r="H67" s="2" t="str">
        <f>IF(D67="",IF(E67="","",VLOOKUP(E67,licences,6)),VLOOKUP(D67,DOSSARD,5))</f>
        <v>BF</v>
      </c>
      <c r="I67" s="2" t="str">
        <f>IF(ISNUMBER(SEARCH("f",H67)),"F","G")</f>
        <v>F</v>
      </c>
      <c r="J67" t="str">
        <f>IF(D67="",IF(E67="","",VLOOKUP(E67,licences,7)),VLOOKUP(D67,DOSSARD,6))</f>
        <v>Collège Nelson Mandela</v>
      </c>
      <c r="K67" t="str">
        <f>IF(D67="","",VLOOKUP(D67,DOSSARD,8))</f>
        <v>Benjamins Mixtes Animation</v>
      </c>
      <c r="L67" t="s">
        <v>472</v>
      </c>
      <c r="M67" t="s">
        <v>125</v>
      </c>
      <c r="N67" s="2" t="str">
        <f t="shared" si="1"/>
        <v>Plabennec</v>
      </c>
    </row>
    <row r="68" spans="1:14" x14ac:dyDescent="0.3">
      <c r="C68" s="9"/>
      <c r="E68" s="2"/>
      <c r="H68" s="2"/>
      <c r="I68" s="2"/>
      <c r="N68" s="2"/>
    </row>
    <row r="69" spans="1:14" x14ac:dyDescent="0.3">
      <c r="A69">
        <f>IF(A64="","",A64+1)</f>
        <v>14</v>
      </c>
      <c r="B69">
        <v>228</v>
      </c>
      <c r="C69">
        <v>30</v>
      </c>
      <c r="D69">
        <v>2115</v>
      </c>
      <c r="E69" s="2">
        <f>IF(D69="","",VLOOKUP(D69,DOSSARD,9))</f>
        <v>6</v>
      </c>
      <c r="F69" t="str">
        <f>IF(D69="",IF(E69="","",VLOOKUP(E69,licences,3)),VLOOKUP(D69,DOSSARD,2))</f>
        <v>MOUES</v>
      </c>
      <c r="G69" t="str">
        <f>IF(D69="",IF(E69="","",VLOOKUP(E69,licences,4)),VLOOKUP(D69,DOSSARD,3))</f>
        <v>Tynaël</v>
      </c>
      <c r="H69" s="2" t="str">
        <f>IF(D69="",IF(E69="","",VLOOKUP(E69,licences,6)),VLOOKUP(D69,DOSSARD,5))</f>
        <v>BG</v>
      </c>
      <c r="I69" s="2" t="str">
        <f>IF(ISNUMBER(SEARCH("f",H69)),"F","G")</f>
        <v>G</v>
      </c>
      <c r="J69" t="str">
        <f>IF(D69="",IF(E69="","",VLOOKUP(E69,licences,7)),VLOOKUP(D69,DOSSARD,6))</f>
        <v>Collège Jacques Prévert</v>
      </c>
      <c r="K69" t="str">
        <f>IF(D69="","",VLOOKUP(D69,DOSSARD,8))</f>
        <v>Benjamins Mixtes Animation</v>
      </c>
      <c r="L69" t="s">
        <v>383</v>
      </c>
      <c r="M69" t="s">
        <v>125</v>
      </c>
      <c r="N69" s="2" t="str">
        <f t="shared" si="1"/>
        <v>Saint-Pol-de-Léon</v>
      </c>
    </row>
    <row r="70" spans="1:14" x14ac:dyDescent="0.3">
      <c r="A70" t="str">
        <f>IF(A65="","",A65+1)</f>
        <v/>
      </c>
      <c r="B70">
        <v>228</v>
      </c>
      <c r="C70" s="9">
        <v>42</v>
      </c>
      <c r="D70">
        <v>2119</v>
      </c>
      <c r="E70" s="2">
        <f>IF(D70="","",VLOOKUP(D70,DOSSARD,9))</f>
        <v>9</v>
      </c>
      <c r="F70" t="str">
        <f>IF(D70="",IF(E70="","",VLOOKUP(E70,licences,3)),VLOOKUP(D70,DOSSARD,2))</f>
        <v>LE MOINE</v>
      </c>
      <c r="G70" t="str">
        <f>IF(D70="",IF(E70="","",VLOOKUP(E70,licences,4)),VLOOKUP(D70,DOSSARD,3))</f>
        <v>Énaëlle</v>
      </c>
      <c r="H70" s="2" t="str">
        <f>IF(D70="",IF(E70="","",VLOOKUP(E70,licences,6)),VLOOKUP(D70,DOSSARD,5))</f>
        <v>BF</v>
      </c>
      <c r="I70" s="2" t="str">
        <f>IF(ISNUMBER(SEARCH("f",H70)),"F","G")</f>
        <v>F</v>
      </c>
      <c r="J70" t="str">
        <f>IF(D70="",IF(E70="","",VLOOKUP(E70,licences,7)),VLOOKUP(D70,DOSSARD,6))</f>
        <v>Collège Jacques Prévert</v>
      </c>
      <c r="K70" t="str">
        <f>IF(D70="","",VLOOKUP(D70,DOSSARD,8))</f>
        <v>Benjamins Mixtes Animation</v>
      </c>
      <c r="L70" t="s">
        <v>473</v>
      </c>
      <c r="M70" t="s">
        <v>126</v>
      </c>
      <c r="N70" s="2" t="str">
        <f t="shared" si="1"/>
        <v>Saint-Pol-de-Léon</v>
      </c>
    </row>
    <row r="71" spans="1:14" x14ac:dyDescent="0.3">
      <c r="A71" t="str">
        <f>IF(A66="","",A66+1)</f>
        <v/>
      </c>
      <c r="B71">
        <v>228</v>
      </c>
      <c r="C71" s="9">
        <v>50</v>
      </c>
      <c r="D71">
        <v>2118</v>
      </c>
      <c r="E71" s="2">
        <f>IF(D71="","",VLOOKUP(D71,DOSSARD,9))</f>
        <v>9</v>
      </c>
      <c r="F71" t="str">
        <f>IF(D71="",IF(E71="","",VLOOKUP(E71,licences,3)),VLOOKUP(D71,DOSSARD,2))</f>
        <v>LE MOINE</v>
      </c>
      <c r="G71" t="str">
        <f>IF(D71="",IF(E71="","",VLOOKUP(E71,licences,4)),VLOOKUP(D71,DOSSARD,3))</f>
        <v>Élynn</v>
      </c>
      <c r="H71" s="2" t="str">
        <f>IF(D71="",IF(E71="","",VLOOKUP(E71,licences,6)),VLOOKUP(D71,DOSSARD,5))</f>
        <v>BF</v>
      </c>
      <c r="I71" s="2" t="str">
        <f>IF(ISNUMBER(SEARCH("f",H71)),"F","G")</f>
        <v>F</v>
      </c>
      <c r="J71" t="str">
        <f>IF(D71="",IF(E71="","",VLOOKUP(E71,licences,7)),VLOOKUP(D71,DOSSARD,6))</f>
        <v>Collège Jacques Prévert</v>
      </c>
      <c r="K71" t="str">
        <f>IF(D71="","",VLOOKUP(D71,DOSSARD,8))</f>
        <v>Benjamins Mixtes Animation</v>
      </c>
      <c r="L71" t="s">
        <v>334</v>
      </c>
      <c r="M71" t="s">
        <v>126</v>
      </c>
      <c r="N71" s="2" t="str">
        <f t="shared" si="1"/>
        <v>Saint-Pol-de-Léon</v>
      </c>
    </row>
    <row r="72" spans="1:14" x14ac:dyDescent="0.3">
      <c r="A72" t="str">
        <f>IF(A67="","",A67+1)</f>
        <v/>
      </c>
      <c r="B72">
        <v>228</v>
      </c>
      <c r="C72">
        <v>106</v>
      </c>
      <c r="D72">
        <v>2114</v>
      </c>
      <c r="E72" s="2">
        <f>IF(D72="","",VLOOKUP(D72,DOSSARD,9))</f>
        <v>6</v>
      </c>
      <c r="F72" t="str">
        <f>IF(D72="",IF(E72="","",VLOOKUP(E72,licences,3)),VLOOKUP(D72,DOSSARD,2))</f>
        <v>LE JEUNE</v>
      </c>
      <c r="G72" t="str">
        <f>IF(D72="",IF(E72="","",VLOOKUP(E72,licences,4)),VLOOKUP(D72,DOSSARD,3))</f>
        <v>Maxence</v>
      </c>
      <c r="H72" s="2" t="str">
        <f>IF(D72="",IF(E72="","",VLOOKUP(E72,licences,6)),VLOOKUP(D72,DOSSARD,5))</f>
        <v>BG</v>
      </c>
      <c r="I72" s="2" t="str">
        <f>IF(ISNUMBER(SEARCH("f",H72)),"F","G")</f>
        <v>G</v>
      </c>
      <c r="J72" t="str">
        <f>IF(D72="",IF(E72="","",VLOOKUP(E72,licences,7)),VLOOKUP(D72,DOSSARD,6))</f>
        <v>Collège Jacques Prévert</v>
      </c>
      <c r="K72" t="str">
        <f>IF(D72="","",VLOOKUP(D72,DOSSARD,8))</f>
        <v>Benjamins Mixtes Animation</v>
      </c>
      <c r="L72" t="s">
        <v>474</v>
      </c>
      <c r="M72" t="s">
        <v>126</v>
      </c>
      <c r="N72" s="2" t="str">
        <f t="shared" si="1"/>
        <v>Saint-Pol-de-Léon</v>
      </c>
    </row>
    <row r="73" spans="1:14" x14ac:dyDescent="0.3">
      <c r="E73" s="2"/>
      <c r="H73" s="2"/>
      <c r="I73" s="2"/>
      <c r="N73" s="2"/>
    </row>
    <row r="74" spans="1:14" x14ac:dyDescent="0.3">
      <c r="A74">
        <f>IF(A69="","",A69+1)</f>
        <v>15</v>
      </c>
      <c r="B74">
        <v>231</v>
      </c>
      <c r="C74" s="9">
        <v>2</v>
      </c>
      <c r="D74">
        <v>2300</v>
      </c>
      <c r="E74" s="9">
        <f>IF(D74="","",VLOOKUP(D74,DOSSARD,9))</f>
        <v>9</v>
      </c>
      <c r="F74" s="8" t="str">
        <f>IF(D74="",IF(E74="","",VLOOKUP(E74,licences,3)),VLOOKUP(D74,DOSSARD,2))</f>
        <v>PARIS</v>
      </c>
      <c r="G74" s="8" t="str">
        <f>IF(D74="",IF(E74="","",VLOOKUP(E74,licences,4)),VLOOKUP(D74,DOSSARD,3))</f>
        <v>Lomane</v>
      </c>
      <c r="H74" s="9" t="str">
        <f>IF(D74="",IF(E74="","",VLOOKUP(E74,licences,6)),VLOOKUP(D74,DOSSARD,5))</f>
        <v>BF</v>
      </c>
      <c r="I74" s="9" t="str">
        <f>IF(ISNUMBER(SEARCH("f",H74)),"F","G")</f>
        <v>F</v>
      </c>
      <c r="J74" s="8" t="str">
        <f>IF(D74="",IF(E74="","",VLOOKUP(E74,licences,7)),VLOOKUP(D74,DOSSARD,6))</f>
        <v>Collège du Val d'Elorn</v>
      </c>
      <c r="K74" s="8" t="str">
        <f>IF(D74="","",VLOOKUP(D74,DOSSARD,8))</f>
        <v>Benjamins Mixtes Animation</v>
      </c>
      <c r="L74" t="s">
        <v>339</v>
      </c>
      <c r="M74" t="s">
        <v>126</v>
      </c>
      <c r="N74" s="2" t="str">
        <f t="shared" si="1"/>
        <v>Sizun</v>
      </c>
    </row>
    <row r="75" spans="1:14" x14ac:dyDescent="0.3">
      <c r="A75" t="str">
        <f>IF(A70="","",A70+1)</f>
        <v/>
      </c>
      <c r="B75">
        <v>231</v>
      </c>
      <c r="C75" s="9">
        <v>11</v>
      </c>
      <c r="D75">
        <v>2295</v>
      </c>
      <c r="E75" s="9">
        <f>IF(D75="","",VLOOKUP(D75,DOSSARD,9))</f>
        <v>9</v>
      </c>
      <c r="F75" s="8" t="str">
        <f>IF(D75="",IF(E75="","",VLOOKUP(E75,licences,3)),VLOOKUP(D75,DOSSARD,2))</f>
        <v>BARTHS</v>
      </c>
      <c r="G75" s="8" t="str">
        <f>IF(D75="",IF(E75="","",VLOOKUP(E75,licences,4)),VLOOKUP(D75,DOSSARD,3))</f>
        <v>Kalliopi</v>
      </c>
      <c r="H75" s="9" t="str">
        <f>IF(D75="",IF(E75="","",VLOOKUP(E75,licences,6)),VLOOKUP(D75,DOSSARD,5))</f>
        <v>BF</v>
      </c>
      <c r="I75" s="9" t="str">
        <f>IF(ISNUMBER(SEARCH("f",H75)),"F","G")</f>
        <v>F</v>
      </c>
      <c r="J75" s="8" t="str">
        <f>IF(D75="",IF(E75="","",VLOOKUP(E75,licences,7)),VLOOKUP(D75,DOSSARD,6))</f>
        <v>Collège du Val d'Elorn</v>
      </c>
      <c r="K75" s="8" t="str">
        <f>IF(D75="","",VLOOKUP(D75,DOSSARD,8))</f>
        <v>Benjamins Mixtes Animation</v>
      </c>
      <c r="L75" t="s">
        <v>339</v>
      </c>
      <c r="M75" t="s">
        <v>126</v>
      </c>
      <c r="N75" s="2" t="str">
        <f t="shared" si="1"/>
        <v>Sizun</v>
      </c>
    </row>
    <row r="76" spans="1:14" x14ac:dyDescent="0.3">
      <c r="A76" t="str">
        <f>IF(A71="","",A71+1)</f>
        <v/>
      </c>
      <c r="B76">
        <v>231</v>
      </c>
      <c r="C76">
        <v>105</v>
      </c>
      <c r="D76">
        <v>2292</v>
      </c>
      <c r="E76" s="2">
        <f>IF(D76="","",VLOOKUP(D76,DOSSARD,9))</f>
        <v>6</v>
      </c>
      <c r="F76" t="str">
        <f>IF(D76="",IF(E76="","",VLOOKUP(E76,licences,3)),VLOOKUP(D76,DOSSARD,2))</f>
        <v>JOLY LE GRATIET</v>
      </c>
      <c r="G76" t="str">
        <f>IF(D76="",IF(E76="","",VLOOKUP(E76,licences,4)),VLOOKUP(D76,DOSSARD,3))</f>
        <v>Raoul</v>
      </c>
      <c r="H76" s="2" t="str">
        <f>IF(D76="",IF(E76="","",VLOOKUP(E76,licences,6)),VLOOKUP(D76,DOSSARD,5))</f>
        <v>BG</v>
      </c>
      <c r="I76" s="2" t="str">
        <f>IF(ISNUMBER(SEARCH("f",H76)),"F","G")</f>
        <v>G</v>
      </c>
      <c r="J76" t="str">
        <f>IF(D76="",IF(E76="","",VLOOKUP(E76,licences,7)),VLOOKUP(D76,DOSSARD,6))</f>
        <v>Collège du Val d'Elorn</v>
      </c>
      <c r="K76" t="str">
        <f>IF(D76="","",VLOOKUP(D76,DOSSARD,8))</f>
        <v>Benjamins Mixtes Animation</v>
      </c>
      <c r="L76" t="s">
        <v>405</v>
      </c>
      <c r="M76" t="s">
        <v>126</v>
      </c>
      <c r="N76" s="2" t="str">
        <f t="shared" si="1"/>
        <v>Sizun</v>
      </c>
    </row>
    <row r="77" spans="1:14" x14ac:dyDescent="0.3">
      <c r="A77" t="str">
        <f>IF(A72="","",A72+1)</f>
        <v/>
      </c>
      <c r="B77">
        <v>231</v>
      </c>
      <c r="C77">
        <v>113</v>
      </c>
      <c r="D77">
        <v>2293</v>
      </c>
      <c r="E77" s="2">
        <f>IF(D77="","",VLOOKUP(D77,DOSSARD,9))</f>
        <v>6</v>
      </c>
      <c r="F77" t="str">
        <f>IF(D77="",IF(E77="","",VLOOKUP(E77,licences,3)),VLOOKUP(D77,DOSSARD,2))</f>
        <v>POURVAHAB</v>
      </c>
      <c r="G77" t="str">
        <f>IF(D77="",IF(E77="","",VLOOKUP(E77,licences,4)),VLOOKUP(D77,DOSSARD,3))</f>
        <v>Elias</v>
      </c>
      <c r="H77" s="2" t="str">
        <f>IF(D77="",IF(E77="","",VLOOKUP(E77,licences,6)),VLOOKUP(D77,DOSSARD,5))</f>
        <v>BG</v>
      </c>
      <c r="I77" s="2" t="str">
        <f>IF(ISNUMBER(SEARCH("f",H77)),"F","G")</f>
        <v>G</v>
      </c>
      <c r="J77" t="str">
        <f>IF(D77="",IF(E77="","",VLOOKUP(E77,licences,7)),VLOOKUP(D77,DOSSARD,6))</f>
        <v>Collège du Val d'Elorn</v>
      </c>
      <c r="K77" t="str">
        <f>IF(D77="","",VLOOKUP(D77,DOSSARD,8))</f>
        <v>Benjamins Mixtes Animation</v>
      </c>
      <c r="L77" t="s">
        <v>405</v>
      </c>
      <c r="M77" t="s">
        <v>126</v>
      </c>
      <c r="N77" s="2" t="str">
        <f t="shared" si="1"/>
        <v>Sizun</v>
      </c>
    </row>
    <row r="78" spans="1:14" x14ac:dyDescent="0.3">
      <c r="E78" s="2"/>
      <c r="H78" s="2"/>
      <c r="I78" s="2"/>
      <c r="N78" s="2"/>
    </row>
    <row r="79" spans="1:14" x14ac:dyDescent="0.3">
      <c r="A79">
        <f>IF(A74="","",A74+1)</f>
        <v>16</v>
      </c>
      <c r="B79">
        <v>232</v>
      </c>
      <c r="C79" s="9">
        <v>16</v>
      </c>
      <c r="D79">
        <v>1158</v>
      </c>
      <c r="E79" s="9">
        <f>IF(D79="","",VLOOKUP(D79,DOSSARD,9))</f>
        <v>9</v>
      </c>
      <c r="F79" s="8" t="str">
        <f>IF(D79="",IF(E79="","",VLOOKUP(E79,licences,3)),VLOOKUP(D79,DOSSARD,2))</f>
        <v>CONNAN</v>
      </c>
      <c r="G79" s="8" t="str">
        <f>IF(D79="",IF(E79="","",VLOOKUP(E79,licences,4)),VLOOKUP(D79,DOSSARD,3))</f>
        <v>Valentine</v>
      </c>
      <c r="H79" s="9" t="str">
        <f>IF(D79="",IF(E79="","",VLOOKUP(E79,licences,6)),VLOOKUP(D79,DOSSARD,5))</f>
        <v>BF</v>
      </c>
      <c r="I79" s="9" t="str">
        <f>IF(ISNUMBER(SEARCH("f",H79)),"F","G")</f>
        <v>F</v>
      </c>
      <c r="J79" s="8" t="str">
        <f>IF(D79="",IF(E79="","",VLOOKUP(E79,licences,7)),VLOOKUP(D79,DOSSARD,6))</f>
        <v>Collège Diwan Penn ar Bed</v>
      </c>
      <c r="K79" s="8" t="str">
        <f>IF(D79="","",VLOOKUP(D79,DOSSARD,8))</f>
        <v>Benjamins Mixtes Animation</v>
      </c>
      <c r="L79" t="s">
        <v>263</v>
      </c>
      <c r="M79" t="s">
        <v>127</v>
      </c>
      <c r="N79" s="2" t="str">
        <f t="shared" si="1"/>
        <v>Le Relecq-Kerhuon</v>
      </c>
    </row>
    <row r="80" spans="1:14" x14ac:dyDescent="0.3">
      <c r="A80" t="str">
        <f>IF(A75="","",A75+1)</f>
        <v/>
      </c>
      <c r="B80">
        <v>232</v>
      </c>
      <c r="C80" s="9">
        <v>55</v>
      </c>
      <c r="D80">
        <v>1155</v>
      </c>
      <c r="E80" s="2">
        <f>IF(D80="","",VLOOKUP(D80,DOSSARD,9))</f>
        <v>9</v>
      </c>
      <c r="F80" t="str">
        <f>IF(D80="",IF(E80="","",VLOOKUP(E80,licences,3)),VLOOKUP(D80,DOSSARD,2))</f>
        <v>BREHU LE SAUX</v>
      </c>
      <c r="G80" t="str">
        <f>IF(D80="",IF(E80="","",VLOOKUP(E80,licences,4)),VLOOKUP(D80,DOSSARD,3))</f>
        <v>Eline</v>
      </c>
      <c r="H80" s="2" t="str">
        <f>IF(D80="",IF(E80="","",VLOOKUP(E80,licences,6)),VLOOKUP(D80,DOSSARD,5))</f>
        <v>BF</v>
      </c>
      <c r="I80" s="2" t="str">
        <f>IF(ISNUMBER(SEARCH("f",H80)),"F","G")</f>
        <v>F</v>
      </c>
      <c r="J80" t="str">
        <f>IF(D80="",IF(E80="","",VLOOKUP(E80,licences,7)),VLOOKUP(D80,DOSSARD,6))</f>
        <v>Collège Diwan Penn ar Bed</v>
      </c>
      <c r="K80" t="str">
        <f>IF(D80="","",VLOOKUP(D80,DOSSARD,8))</f>
        <v>Benjamins Mixtes Animation</v>
      </c>
      <c r="L80" t="s">
        <v>263</v>
      </c>
      <c r="M80" t="s">
        <v>127</v>
      </c>
      <c r="N80" s="2" t="str">
        <f t="shared" si="1"/>
        <v>Le Relecq-Kerhuon</v>
      </c>
    </row>
    <row r="81" spans="1:14" x14ac:dyDescent="0.3">
      <c r="A81" t="str">
        <f>IF(A76="","",A76+1)</f>
        <v/>
      </c>
      <c r="B81">
        <v>232</v>
      </c>
      <c r="C81">
        <v>66</v>
      </c>
      <c r="D81">
        <v>1153</v>
      </c>
      <c r="E81" s="2">
        <f>IF(D81="","",VLOOKUP(D81,DOSSARD,9))</f>
        <v>6</v>
      </c>
      <c r="F81" t="str">
        <f>IF(D81="",IF(E81="","",VLOOKUP(E81,licences,3)),VLOOKUP(D81,DOSSARD,2))</f>
        <v>PALLIER GUIMARD</v>
      </c>
      <c r="G81" t="str">
        <f>IF(D81="",IF(E81="","",VLOOKUP(E81,licences,4)),VLOOKUP(D81,DOSSARD,3))</f>
        <v>Abel</v>
      </c>
      <c r="H81" s="2" t="str">
        <f>IF(D81="",IF(E81="","",VLOOKUP(E81,licences,6)),VLOOKUP(D81,DOSSARD,5))</f>
        <v>BG</v>
      </c>
      <c r="I81" s="2" t="str">
        <f>IF(ISNUMBER(SEARCH("f",H81)),"F","G")</f>
        <v>G</v>
      </c>
      <c r="J81" t="str">
        <f>IF(D81="",IF(E81="","",VLOOKUP(E81,licences,7)),VLOOKUP(D81,DOSSARD,6))</f>
        <v>Collège Diwan Penn ar Bed</v>
      </c>
      <c r="K81" t="str">
        <f>IF(D81="","",VLOOKUP(D81,DOSSARD,8))</f>
        <v>Benjamins Mixtes Animation</v>
      </c>
      <c r="L81" t="s">
        <v>263</v>
      </c>
      <c r="M81" t="s">
        <v>127</v>
      </c>
      <c r="N81" s="2" t="str">
        <f t="shared" si="1"/>
        <v>Le Relecq-Kerhuon</v>
      </c>
    </row>
    <row r="82" spans="1:14" x14ac:dyDescent="0.3">
      <c r="A82" t="str">
        <f>IF(A77="","",A77+1)</f>
        <v/>
      </c>
      <c r="B82">
        <v>232</v>
      </c>
      <c r="C82">
        <v>95</v>
      </c>
      <c r="D82">
        <v>1149</v>
      </c>
      <c r="E82" s="2">
        <f>IF(D82="","",VLOOKUP(D82,DOSSARD,9))</f>
        <v>6</v>
      </c>
      <c r="F82" t="str">
        <f>IF(D82="",IF(E82="","",VLOOKUP(E82,licences,3)),VLOOKUP(D82,DOSSARD,2))</f>
        <v>CORRE</v>
      </c>
      <c r="G82" t="str">
        <f>IF(D82="",IF(E82="","",VLOOKUP(E82,licences,4)),VLOOKUP(D82,DOSSARD,3))</f>
        <v>Emile</v>
      </c>
      <c r="H82" s="2" t="str">
        <f>IF(D82="",IF(E82="","",VLOOKUP(E82,licences,6)),VLOOKUP(D82,DOSSARD,5))</f>
        <v>BG</v>
      </c>
      <c r="I82" s="2" t="str">
        <f>IF(ISNUMBER(SEARCH("f",H82)),"F","G")</f>
        <v>G</v>
      </c>
      <c r="J82" t="str">
        <f>IF(D82="",IF(E82="","",VLOOKUP(E82,licences,7)),VLOOKUP(D82,DOSSARD,6))</f>
        <v>Collège Diwan Penn ar Bed</v>
      </c>
      <c r="K82" t="str">
        <f>IF(D82="","",VLOOKUP(D82,DOSSARD,8))</f>
        <v>Benjamins Mixtes Animation</v>
      </c>
      <c r="L82" t="s">
        <v>264</v>
      </c>
      <c r="M82" t="s">
        <v>127</v>
      </c>
      <c r="N82" s="2" t="str">
        <f t="shared" si="1"/>
        <v>Le Relecq-Kerhuon</v>
      </c>
    </row>
    <row r="83" spans="1:14" x14ac:dyDescent="0.3">
      <c r="E83" s="2"/>
      <c r="H83" s="2"/>
      <c r="I83" s="2"/>
      <c r="N83" s="2"/>
    </row>
    <row r="84" spans="1:14" x14ac:dyDescent="0.3">
      <c r="A84">
        <f t="shared" ref="A84:A87" si="2">IF(A79="","",A79+1)</f>
        <v>17</v>
      </c>
      <c r="B84">
        <v>232</v>
      </c>
      <c r="C84" s="9">
        <v>34</v>
      </c>
      <c r="D84">
        <v>700</v>
      </c>
      <c r="E84" s="2">
        <f>IF(D84="","",VLOOKUP(D84,DOSSARD,9))</f>
        <v>9</v>
      </c>
      <c r="F84" t="str">
        <f>IF(D84="",IF(E84="","",VLOOKUP(E84,licences,3)),VLOOKUP(D84,DOSSARD,2))</f>
        <v>LE GAC</v>
      </c>
      <c r="G84" t="str">
        <f>IF(D84="",IF(E84="","",VLOOKUP(E84,licences,4)),VLOOKUP(D84,DOSSARD,3))</f>
        <v>Julia</v>
      </c>
      <c r="H84" s="2" t="str">
        <f>IF(D84="",IF(E84="","",VLOOKUP(E84,licences,6)),VLOOKUP(D84,DOSSARD,5))</f>
        <v>BF</v>
      </c>
      <c r="I84" s="2" t="str">
        <f>IF(ISNUMBER(SEARCH("f",H84)),"F","G")</f>
        <v>F</v>
      </c>
      <c r="J84" t="str">
        <f>IF(D84="",IF(E84="","",VLOOKUP(E84,licences,7)),VLOOKUP(D84,DOSSARD,6))</f>
        <v>Collège Kervihan</v>
      </c>
      <c r="K84" t="str">
        <f>IF(D84="","",VLOOKUP(D84,DOSSARD,8))</f>
        <v>Benjamins Mixtes Animation</v>
      </c>
      <c r="L84" t="s">
        <v>63</v>
      </c>
      <c r="M84" t="s">
        <v>127</v>
      </c>
      <c r="N84" s="2" t="str">
        <f t="shared" si="1"/>
        <v>Fouesnant</v>
      </c>
    </row>
    <row r="85" spans="1:14" x14ac:dyDescent="0.3">
      <c r="A85" t="str">
        <f t="shared" si="2"/>
        <v/>
      </c>
      <c r="B85">
        <v>232</v>
      </c>
      <c r="C85" s="9">
        <v>37</v>
      </c>
      <c r="D85">
        <v>701</v>
      </c>
      <c r="E85" s="2">
        <f>IF(D85="","",VLOOKUP(D85,DOSSARD,9))</f>
        <v>9</v>
      </c>
      <c r="F85" t="str">
        <f>IF(D85="",IF(E85="","",VLOOKUP(E85,licences,3)),VLOOKUP(D85,DOSSARD,2))</f>
        <v>MARTIN</v>
      </c>
      <c r="G85" t="str">
        <f>IF(D85="",IF(E85="","",VLOOKUP(E85,licences,4)),VLOOKUP(D85,DOSSARD,3))</f>
        <v>APPOLINE</v>
      </c>
      <c r="H85" s="2" t="str">
        <f>IF(D85="",IF(E85="","",VLOOKUP(E85,licences,6)),VLOOKUP(D85,DOSSARD,5))</f>
        <v>BF</v>
      </c>
      <c r="I85" s="2" t="str">
        <f>IF(ISNUMBER(SEARCH("f",H85)),"F","G")</f>
        <v>F</v>
      </c>
      <c r="J85" t="str">
        <f>IF(D85="",IF(E85="","",VLOOKUP(E85,licences,7)),VLOOKUP(D85,DOSSARD,6))</f>
        <v>Collège Kervihan</v>
      </c>
      <c r="K85" t="str">
        <f>IF(D85="","",VLOOKUP(D85,DOSSARD,8))</f>
        <v>Benjamins Mixtes Animation</v>
      </c>
      <c r="L85" t="s">
        <v>196</v>
      </c>
      <c r="M85" t="s">
        <v>363</v>
      </c>
      <c r="N85" s="2" t="str">
        <f t="shared" si="1"/>
        <v>Fouesnant</v>
      </c>
    </row>
    <row r="86" spans="1:14" x14ac:dyDescent="0.3">
      <c r="A86" t="str">
        <f t="shared" si="2"/>
        <v/>
      </c>
      <c r="B86">
        <v>232</v>
      </c>
      <c r="C86">
        <v>58</v>
      </c>
      <c r="D86">
        <v>687</v>
      </c>
      <c r="E86" s="2">
        <f>IF(D86="","",VLOOKUP(D86,DOSSARD,9))</f>
        <v>6</v>
      </c>
      <c r="F86" t="str">
        <f>IF(D86="",IF(E86="","",VLOOKUP(E86,licences,3)),VLOOKUP(D86,DOSSARD,2))</f>
        <v>PELLETER</v>
      </c>
      <c r="G86" t="str">
        <f>IF(D86="",IF(E86="","",VLOOKUP(E86,licences,4)),VLOOKUP(D86,DOSSARD,3))</f>
        <v>LOUIS</v>
      </c>
      <c r="H86" s="2" t="str">
        <f>IF(D86="",IF(E86="","",VLOOKUP(E86,licences,6)),VLOOKUP(D86,DOSSARD,5))</f>
        <v>BG</v>
      </c>
      <c r="I86" s="2" t="str">
        <f>IF(ISNUMBER(SEARCH("f",H86)),"F","G")</f>
        <v>G</v>
      </c>
      <c r="J86" t="str">
        <f>IF(D86="",IF(E86="","",VLOOKUP(E86,licences,7)),VLOOKUP(D86,DOSSARD,6))</f>
        <v>Collège Kervihan</v>
      </c>
      <c r="K86" t="str">
        <f>IF(D86="","",VLOOKUP(D86,DOSSARD,8))</f>
        <v>Benjamins Mixtes Animation</v>
      </c>
      <c r="L86" t="s">
        <v>196</v>
      </c>
      <c r="M86" t="s">
        <v>363</v>
      </c>
      <c r="N86" s="2" t="str">
        <f t="shared" si="1"/>
        <v>Fouesnant</v>
      </c>
    </row>
    <row r="87" spans="1:14" x14ac:dyDescent="0.3">
      <c r="A87" t="str">
        <f t="shared" si="2"/>
        <v/>
      </c>
      <c r="B87">
        <v>232</v>
      </c>
      <c r="C87">
        <v>103</v>
      </c>
      <c r="D87">
        <v>681</v>
      </c>
      <c r="E87" s="2">
        <f>IF(D87="","",VLOOKUP(D87,DOSSARD,9))</f>
        <v>6</v>
      </c>
      <c r="F87" t="str">
        <f>IF(D87="",IF(E87="","",VLOOKUP(E87,licences,3)),VLOOKUP(D87,DOSSARD,2))</f>
        <v>BOT</v>
      </c>
      <c r="G87" t="str">
        <f>IF(D87="",IF(E87="","",VLOOKUP(E87,licences,4)),VLOOKUP(D87,DOSSARD,3))</f>
        <v>Johann</v>
      </c>
      <c r="H87" s="2" t="str">
        <f>IF(D87="",IF(E87="","",VLOOKUP(E87,licences,6)),VLOOKUP(D87,DOSSARD,5))</f>
        <v>BG</v>
      </c>
      <c r="I87" s="2" t="str">
        <f>IF(ISNUMBER(SEARCH("f",H87)),"F","G")</f>
        <v>G</v>
      </c>
      <c r="J87" t="str">
        <f>IF(D87="",IF(E87="","",VLOOKUP(E87,licences,7)),VLOOKUP(D87,DOSSARD,6))</f>
        <v>Collège Kervihan</v>
      </c>
      <c r="K87" t="str">
        <f>IF(D87="","",VLOOKUP(D87,DOSSARD,8))</f>
        <v>Benjamins Mixtes Animation</v>
      </c>
      <c r="L87" t="s">
        <v>197</v>
      </c>
      <c r="M87" t="s">
        <v>363</v>
      </c>
      <c r="N87" s="2" t="str">
        <f t="shared" si="1"/>
        <v>Fouesnant</v>
      </c>
    </row>
    <row r="88" spans="1:14" x14ac:dyDescent="0.3">
      <c r="E88" s="2"/>
      <c r="H88" s="2"/>
      <c r="I88" s="2"/>
      <c r="N88" s="2"/>
    </row>
    <row r="89" spans="1:14" x14ac:dyDescent="0.3">
      <c r="A89">
        <f>IF(A84="","",A84+1)</f>
        <v>18</v>
      </c>
      <c r="B89">
        <v>234</v>
      </c>
      <c r="C89" s="9">
        <v>29</v>
      </c>
      <c r="D89">
        <v>1826</v>
      </c>
      <c r="E89" s="2">
        <f>IF(D89="","",VLOOKUP(D89,DOSSARD,9))</f>
        <v>9</v>
      </c>
      <c r="F89" t="str">
        <f>IF(D89="",IF(E89="","",VLOOKUP(E89,licences,3)),VLOOKUP(D89,DOSSARD,2))</f>
        <v>DUMONT</v>
      </c>
      <c r="G89" t="str">
        <f>IF(D89="",IF(E89="","",VLOOKUP(E89,licences,4)),VLOOKUP(D89,DOSSARD,3))</f>
        <v>DOMITILLE</v>
      </c>
      <c r="H89" s="2" t="str">
        <f>IF(D89="",IF(E89="","",VLOOKUP(E89,licences,6)),VLOOKUP(D89,DOSSARD,5))</f>
        <v>BF</v>
      </c>
      <c r="I89" s="2" t="str">
        <f>IF(ISNUMBER(SEARCH("f",H89)),"F","G")</f>
        <v>F</v>
      </c>
      <c r="J89" t="str">
        <f>IF(D89="",IF(E89="","",VLOOKUP(E89,licences,7)),VLOOKUP(D89,DOSSARD,6))</f>
        <v>Collège Laënnec</v>
      </c>
      <c r="K89" t="str">
        <f>IF(D89="","",VLOOKUP(D89,DOSSARD,8))</f>
        <v>Benjamins Mixtes Animation</v>
      </c>
      <c r="L89" t="s">
        <v>191</v>
      </c>
      <c r="M89" t="s">
        <v>363</v>
      </c>
      <c r="N89" s="2" t="str">
        <f t="shared" si="1"/>
        <v>Pont-l'Abbé</v>
      </c>
    </row>
    <row r="90" spans="1:14" x14ac:dyDescent="0.3">
      <c r="A90" t="str">
        <f>IF(A85="","",A85+1)</f>
        <v/>
      </c>
      <c r="B90">
        <v>234</v>
      </c>
      <c r="C90" s="9">
        <v>48</v>
      </c>
      <c r="D90">
        <v>1825</v>
      </c>
      <c r="E90" s="2">
        <f>IF(D90="","",VLOOKUP(D90,DOSSARD,9))</f>
        <v>9</v>
      </c>
      <c r="F90" t="str">
        <f>IF(D90="",IF(E90="","",VLOOKUP(E90,licences,3)),VLOOKUP(D90,DOSSARD,2))</f>
        <v>DUBOIS</v>
      </c>
      <c r="G90" t="str">
        <f>IF(D90="",IF(E90="","",VLOOKUP(E90,licences,4)),VLOOKUP(D90,DOSSARD,3))</f>
        <v>NINA</v>
      </c>
      <c r="H90" s="2" t="str">
        <f>IF(D90="",IF(E90="","",VLOOKUP(E90,licences,6)),VLOOKUP(D90,DOSSARD,5))</f>
        <v>BF</v>
      </c>
      <c r="I90" s="2" t="str">
        <f>IF(ISNUMBER(SEARCH("f",H90)),"F","G")</f>
        <v>F</v>
      </c>
      <c r="J90" t="str">
        <f>IF(D90="",IF(E90="","",VLOOKUP(E90,licences,7)),VLOOKUP(D90,DOSSARD,6))</f>
        <v>Collège Laënnec</v>
      </c>
      <c r="K90" t="str">
        <f>IF(D90="","",VLOOKUP(D90,DOSSARD,8))</f>
        <v>Benjamins Mixtes Animation</v>
      </c>
      <c r="L90" t="s">
        <v>188</v>
      </c>
      <c r="M90" t="s">
        <v>363</v>
      </c>
      <c r="N90" s="2" t="str">
        <f t="shared" si="1"/>
        <v>Pont-l'Abbé</v>
      </c>
    </row>
    <row r="91" spans="1:14" x14ac:dyDescent="0.3">
      <c r="A91" t="str">
        <f>IF(A86="","",A86+1)</f>
        <v/>
      </c>
      <c r="B91">
        <v>234</v>
      </c>
      <c r="C91">
        <v>63</v>
      </c>
      <c r="D91">
        <v>1807</v>
      </c>
      <c r="E91" s="2">
        <f>IF(D91="","",VLOOKUP(D91,DOSSARD,9))</f>
        <v>6</v>
      </c>
      <c r="F91" t="str">
        <f>IF(D91="",IF(E91="","",VLOOKUP(E91,licences,3)),VLOOKUP(D91,DOSSARD,2))</f>
        <v>RICHON</v>
      </c>
      <c r="G91" t="str">
        <f>IF(D91="",IF(E91="","",VLOOKUP(E91,licences,4)),VLOOKUP(D91,DOSSARD,3))</f>
        <v>MAXIME</v>
      </c>
      <c r="H91" s="2" t="str">
        <f>IF(D91="",IF(E91="","",VLOOKUP(E91,licences,6)),VLOOKUP(D91,DOSSARD,5))</f>
        <v>BG</v>
      </c>
      <c r="I91" s="2" t="str">
        <f>IF(ISNUMBER(SEARCH("f",H91)),"F","G")</f>
        <v>G</v>
      </c>
      <c r="J91" t="str">
        <f>IF(D91="",IF(E91="","",VLOOKUP(E91,licences,7)),VLOOKUP(D91,DOSSARD,6))</f>
        <v>Collège Laënnec</v>
      </c>
      <c r="K91" t="str">
        <f>IF(D91="","",VLOOKUP(D91,DOSSARD,8))</f>
        <v>Benjamins Mixtes Animation</v>
      </c>
      <c r="L91" t="s">
        <v>475</v>
      </c>
      <c r="M91" t="s">
        <v>363</v>
      </c>
      <c r="N91" s="2" t="str">
        <f t="shared" si="1"/>
        <v>Pont-l'Abbé</v>
      </c>
    </row>
    <row r="92" spans="1:14" x14ac:dyDescent="0.3">
      <c r="A92" t="str">
        <f>IF(A87="","",A87+1)</f>
        <v/>
      </c>
      <c r="B92">
        <v>234</v>
      </c>
      <c r="C92">
        <v>94</v>
      </c>
      <c r="D92">
        <v>1797</v>
      </c>
      <c r="E92" s="2">
        <f>IF(D92="","",VLOOKUP(D92,DOSSARD,9))</f>
        <v>6</v>
      </c>
      <c r="F92" t="str">
        <f>IF(D92="",IF(E92="","",VLOOKUP(E92,licences,3)),VLOOKUP(D92,DOSSARD,2))</f>
        <v>INDJEHAGOPIAN</v>
      </c>
      <c r="G92" t="str">
        <f>IF(D92="",IF(E92="","",VLOOKUP(E92,licences,4)),VLOOKUP(D92,DOSSARD,3))</f>
        <v>CAMILLE</v>
      </c>
      <c r="H92" s="2" t="str">
        <f>IF(D92="",IF(E92="","",VLOOKUP(E92,licences,6)),VLOOKUP(D92,DOSSARD,5))</f>
        <v>BG</v>
      </c>
      <c r="I92" s="2" t="str">
        <f>IF(ISNUMBER(SEARCH("f",H92)),"F","G")</f>
        <v>G</v>
      </c>
      <c r="J92" t="str">
        <f>IF(D92="",IF(E92="","",VLOOKUP(E92,licences,7)),VLOOKUP(D92,DOSSARD,6))</f>
        <v>Collège Laënnec</v>
      </c>
      <c r="K92" t="str">
        <f>IF(D92="","",VLOOKUP(D92,DOSSARD,8))</f>
        <v>Benjamins Mixtes Animation</v>
      </c>
      <c r="L92" t="s">
        <v>429</v>
      </c>
      <c r="M92" t="s">
        <v>363</v>
      </c>
      <c r="N92" s="2" t="str">
        <f t="shared" si="1"/>
        <v>Pont-l'Abbé</v>
      </c>
    </row>
    <row r="93" spans="1:14" x14ac:dyDescent="0.3">
      <c r="E93" s="2"/>
      <c r="H93" s="2"/>
      <c r="I93" s="2"/>
      <c r="N93" s="2"/>
    </row>
    <row r="94" spans="1:14" x14ac:dyDescent="0.3">
      <c r="A94">
        <f>IF(A89="","",A89+1)</f>
        <v>19</v>
      </c>
      <c r="B94">
        <v>235</v>
      </c>
      <c r="C94" s="9">
        <v>33</v>
      </c>
      <c r="D94">
        <v>135</v>
      </c>
      <c r="E94" s="2">
        <f>IF(D94="","",VLOOKUP(D94,DOSSARD,9))</f>
        <v>9</v>
      </c>
      <c r="F94" t="str">
        <f>IF(D94="",IF(E94="","",VLOOKUP(E94,licences,3)),VLOOKUP(D94,DOSSARD,2))</f>
        <v>POFFA</v>
      </c>
      <c r="G94" t="str">
        <f>IF(D94="",IF(E94="","",VLOOKUP(E94,licences,4)),VLOOKUP(D94,DOSSARD,3))</f>
        <v>ALMA</v>
      </c>
      <c r="H94" s="2" t="str">
        <f>IF(D94="",IF(E94="","",VLOOKUP(E94,licences,6)),VLOOKUP(D94,DOSSARD,5))</f>
        <v>BF</v>
      </c>
      <c r="I94" s="2" t="str">
        <f>IF(ISNUMBER(SEARCH("f",H94)),"F","G")</f>
        <v>F</v>
      </c>
      <c r="J94" t="str">
        <f>IF(D94="",IF(E94="","",VLOOKUP(E94,licences,7)),VLOOKUP(D94,DOSSARD,6))</f>
        <v>Iroise</v>
      </c>
      <c r="K94" t="str">
        <f>IF(D94="","",VLOOKUP(D94,DOSSARD,8))</f>
        <v>Benjamins Mixtes Animation</v>
      </c>
      <c r="L94" t="s">
        <v>182</v>
      </c>
      <c r="M94" t="s">
        <v>302</v>
      </c>
      <c r="N94" s="2" t="str">
        <f t="shared" si="1"/>
        <v>Brest</v>
      </c>
    </row>
    <row r="95" spans="1:14" x14ac:dyDescent="0.3">
      <c r="A95" t="str">
        <f>IF(A90="","",A90+1)</f>
        <v/>
      </c>
      <c r="B95">
        <v>235</v>
      </c>
      <c r="C95" s="8">
        <v>49</v>
      </c>
      <c r="D95">
        <v>120</v>
      </c>
      <c r="E95" s="2">
        <f>IF(D95="","",VLOOKUP(D95,DOSSARD,9))</f>
        <v>6</v>
      </c>
      <c r="F95" t="str">
        <f>IF(D95="",IF(E95="","",VLOOKUP(E95,licences,3)),VLOOKUP(D95,DOSSARD,2))</f>
        <v>MOISAN</v>
      </c>
      <c r="G95" t="str">
        <f>IF(D95="",IF(E95="","",VLOOKUP(E95,licences,4)),VLOOKUP(D95,DOSSARD,3))</f>
        <v>Corentin</v>
      </c>
      <c r="H95" s="2" t="str">
        <f>IF(D95="",IF(E95="","",VLOOKUP(E95,licences,6)),VLOOKUP(D95,DOSSARD,5))</f>
        <v>BG</v>
      </c>
      <c r="I95" s="2" t="str">
        <f>IF(ISNUMBER(SEARCH("f",H95)),"F","G")</f>
        <v>G</v>
      </c>
      <c r="J95" t="str">
        <f>IF(D95="",IF(E95="","",VLOOKUP(E95,licences,7)),VLOOKUP(D95,DOSSARD,6))</f>
        <v>Iroise</v>
      </c>
      <c r="K95" t="str">
        <f>IF(D95="","",VLOOKUP(D95,DOSSARD,8))</f>
        <v>Benjamins Mixtes Animation</v>
      </c>
      <c r="L95" t="s">
        <v>476</v>
      </c>
      <c r="M95" t="s">
        <v>302</v>
      </c>
      <c r="N95" s="2" t="str">
        <f t="shared" si="1"/>
        <v>Brest</v>
      </c>
    </row>
    <row r="96" spans="1:14" x14ac:dyDescent="0.3">
      <c r="A96" t="str">
        <f>IF(A91="","",A91+1)</f>
        <v/>
      </c>
      <c r="B96">
        <v>235</v>
      </c>
      <c r="C96" s="9">
        <v>71</v>
      </c>
      <c r="D96">
        <v>132</v>
      </c>
      <c r="E96" s="2">
        <f>IF(D96="","",VLOOKUP(D96,DOSSARD,9))</f>
        <v>9</v>
      </c>
      <c r="F96" t="str">
        <f>IF(D96="",IF(E96="","",VLOOKUP(E96,licences,3)),VLOOKUP(D96,DOSSARD,2))</f>
        <v>FLOCH</v>
      </c>
      <c r="G96" t="str">
        <f>IF(D96="",IF(E96="","",VLOOKUP(E96,licences,4)),VLOOKUP(D96,DOSSARD,3))</f>
        <v>Morgane</v>
      </c>
      <c r="H96" s="2" t="str">
        <f>IF(D96="",IF(E96="","",VLOOKUP(E96,licences,6)),VLOOKUP(D96,DOSSARD,5))</f>
        <v>BF</v>
      </c>
      <c r="I96" s="2" t="str">
        <f>IF(ISNUMBER(SEARCH("f",H96)),"F","G")</f>
        <v>F</v>
      </c>
      <c r="J96" t="str">
        <f>IF(D96="",IF(E96="","",VLOOKUP(E96,licences,7)),VLOOKUP(D96,DOSSARD,6))</f>
        <v>Iroise</v>
      </c>
      <c r="K96" t="str">
        <f>IF(D96="","",VLOOKUP(D96,DOSSARD,8))</f>
        <v>Benjamins Mixtes Animation</v>
      </c>
      <c r="L96" t="s">
        <v>62</v>
      </c>
      <c r="M96" t="s">
        <v>302</v>
      </c>
      <c r="N96" s="2" t="str">
        <f t="shared" si="1"/>
        <v>Brest</v>
      </c>
    </row>
    <row r="97" spans="1:14" x14ac:dyDescent="0.3">
      <c r="A97" t="str">
        <f>IF(A92="","",A92+1)</f>
        <v/>
      </c>
      <c r="B97">
        <v>235</v>
      </c>
      <c r="C97" s="8">
        <v>82</v>
      </c>
      <c r="D97">
        <v>118</v>
      </c>
      <c r="E97" s="2">
        <f>IF(D97="","",VLOOKUP(D97,DOSSARD,9))</f>
        <v>6</v>
      </c>
      <c r="F97" t="str">
        <f>IF(D97="",IF(E97="","",VLOOKUP(E97,licences,3)),VLOOKUP(D97,DOSSARD,2))</f>
        <v>LE FLOCH</v>
      </c>
      <c r="G97" t="str">
        <f>IF(D97="",IF(E97="","",VLOOKUP(E97,licences,4)),VLOOKUP(D97,DOSSARD,3))</f>
        <v>ARTHUR</v>
      </c>
      <c r="H97" s="2" t="str">
        <f>IF(D97="",IF(E97="","",VLOOKUP(E97,licences,6)),VLOOKUP(D97,DOSSARD,5))</f>
        <v>BG</v>
      </c>
      <c r="I97" s="2" t="str">
        <f>IF(ISNUMBER(SEARCH("f",H97)),"F","G")</f>
        <v>G</v>
      </c>
      <c r="J97" t="str">
        <f>IF(D97="",IF(E97="","",VLOOKUP(E97,licences,7)),VLOOKUP(D97,DOSSARD,6))</f>
        <v>Iroise</v>
      </c>
      <c r="K97" t="str">
        <f>IF(D97="","",VLOOKUP(D97,DOSSARD,8))</f>
        <v>Benjamins Mixtes Animation</v>
      </c>
      <c r="L97" t="s">
        <v>332</v>
      </c>
      <c r="M97" t="s">
        <v>302</v>
      </c>
      <c r="N97" s="2" t="str">
        <f t="shared" si="1"/>
        <v>Brest</v>
      </c>
    </row>
    <row r="98" spans="1:14" x14ac:dyDescent="0.3">
      <c r="C98" s="8"/>
      <c r="E98" s="2"/>
      <c r="H98" s="2"/>
      <c r="I98" s="2"/>
      <c r="N98" s="2"/>
    </row>
    <row r="99" spans="1:14" x14ac:dyDescent="0.3">
      <c r="A99">
        <f>IF(A94="","",A94+1)</f>
        <v>20</v>
      </c>
      <c r="B99">
        <v>263</v>
      </c>
      <c r="C99">
        <v>42</v>
      </c>
      <c r="D99">
        <v>488</v>
      </c>
      <c r="E99" s="9">
        <f>IF(D99="","",VLOOKUP(D99,DOSSARD,9))</f>
        <v>6</v>
      </c>
      <c r="F99" s="8" t="str">
        <f>IF(D99="",IF(E99="","",VLOOKUP(E99,licences,3)),VLOOKUP(D99,DOSSARD,2))</f>
        <v>JOUETRE</v>
      </c>
      <c r="G99" s="8" t="str">
        <f>IF(D99="",IF(E99="","",VLOOKUP(E99,licences,4)),VLOOKUP(D99,DOSSARD,3))</f>
        <v>Liam</v>
      </c>
      <c r="H99" s="9" t="str">
        <f>IF(D99="",IF(E99="","",VLOOKUP(E99,licences,6)),VLOOKUP(D99,DOSSARD,5))</f>
        <v>BG</v>
      </c>
      <c r="I99" s="9" t="str">
        <f>IF(ISNUMBER(SEARCH("f",H99)),"F","G")</f>
        <v>G</v>
      </c>
      <c r="J99" s="8" t="str">
        <f>IF(D99="",IF(E99="","",VLOOKUP(E99,licences,7)),VLOOKUP(D99,DOSSARD,6))</f>
        <v>Collège Alain</v>
      </c>
      <c r="K99" s="8" t="str">
        <f>IF(D99="","",VLOOKUP(D99,DOSSARD,8))</f>
        <v>Benjamins Mixtes Animation</v>
      </c>
      <c r="L99" t="s">
        <v>205</v>
      </c>
      <c r="M99" t="s">
        <v>302</v>
      </c>
      <c r="N99" s="2" t="str">
        <f t="shared" si="1"/>
        <v>Crozon</v>
      </c>
    </row>
    <row r="100" spans="1:14" x14ac:dyDescent="0.3">
      <c r="A100" t="str">
        <f>IF(A95="","",A95+1)</f>
        <v/>
      </c>
      <c r="B100">
        <v>263</v>
      </c>
      <c r="C100">
        <v>62</v>
      </c>
      <c r="D100">
        <v>483</v>
      </c>
      <c r="E100" s="9">
        <f>IF(D100="","",VLOOKUP(D100,DOSSARD,9))</f>
        <v>6</v>
      </c>
      <c r="F100" s="8" t="str">
        <f>IF(D100="",IF(E100="","",VLOOKUP(E100,licences,3)),VLOOKUP(D100,DOSSARD,2))</f>
        <v>BOUCHARE</v>
      </c>
      <c r="G100" s="8" t="str">
        <f>IF(D100="",IF(E100="","",VLOOKUP(E100,licences,4)),VLOOKUP(D100,DOSSARD,3))</f>
        <v>MALO</v>
      </c>
      <c r="H100" s="9" t="str">
        <f>IF(D100="",IF(E100="","",VLOOKUP(E100,licences,6)),VLOOKUP(D100,DOSSARD,5))</f>
        <v>BG</v>
      </c>
      <c r="I100" s="9" t="str">
        <f>IF(ISNUMBER(SEARCH("f",H100)),"F","G")</f>
        <v>G</v>
      </c>
      <c r="J100" s="8" t="str">
        <f>IF(D100="",IF(E100="","",VLOOKUP(E100,licences,7)),VLOOKUP(D100,DOSSARD,6))</f>
        <v>Collège Alain</v>
      </c>
      <c r="K100" s="8" t="str">
        <f>IF(D100="","",VLOOKUP(D100,DOSSARD,8))</f>
        <v>Benjamins Mixtes Animation</v>
      </c>
      <c r="L100" t="s">
        <v>477</v>
      </c>
      <c r="M100" t="s">
        <v>302</v>
      </c>
      <c r="N100" s="2" t="str">
        <f t="shared" si="1"/>
        <v>Crozon</v>
      </c>
    </row>
    <row r="101" spans="1:14" x14ac:dyDescent="0.3">
      <c r="A101" t="str">
        <f>IF(A96="","",A96+1)</f>
        <v/>
      </c>
      <c r="B101">
        <v>263</v>
      </c>
      <c r="C101" s="9">
        <v>76</v>
      </c>
      <c r="D101">
        <v>508</v>
      </c>
      <c r="E101" s="9">
        <f>IF(D101="","",VLOOKUP(D101,DOSSARD,9))</f>
        <v>9</v>
      </c>
      <c r="F101" s="8" t="str">
        <f>IF(D101="",IF(E101="","",VLOOKUP(E101,licences,3)),VLOOKUP(D101,DOSSARD,2))</f>
        <v>BAROSSO</v>
      </c>
      <c r="G101" s="8" t="str">
        <f>IF(D101="",IF(E101="","",VLOOKUP(E101,licences,4)),VLOOKUP(D101,DOSSARD,3))</f>
        <v>Maëlys</v>
      </c>
      <c r="H101" s="9" t="str">
        <f>IF(D101="",IF(E101="","",VLOOKUP(E101,licences,6)),VLOOKUP(D101,DOSSARD,5))</f>
        <v>BF</v>
      </c>
      <c r="I101" s="9" t="str">
        <f>IF(ISNUMBER(SEARCH("f",H101)),"F","G")</f>
        <v>F</v>
      </c>
      <c r="J101" s="8" t="str">
        <f>IF(D101="",IF(E101="","",VLOOKUP(E101,licences,7)),VLOOKUP(D101,DOSSARD,6))</f>
        <v>Collège Alain</v>
      </c>
      <c r="K101" s="8" t="str">
        <f>IF(D101="","",VLOOKUP(D101,DOSSARD,8))</f>
        <v>Benjamins Mixtes Animation</v>
      </c>
      <c r="L101" t="s">
        <v>277</v>
      </c>
      <c r="M101" t="s">
        <v>302</v>
      </c>
      <c r="N101" s="2" t="str">
        <f t="shared" si="1"/>
        <v>Crozon</v>
      </c>
    </row>
    <row r="102" spans="1:14" x14ac:dyDescent="0.3">
      <c r="A102" t="str">
        <f>IF(A97="","",A97+1)</f>
        <v/>
      </c>
      <c r="B102">
        <v>263</v>
      </c>
      <c r="C102" s="9">
        <v>83</v>
      </c>
      <c r="D102">
        <v>518</v>
      </c>
      <c r="E102" s="9">
        <f>IF(D102="","",VLOOKUP(D102,DOSSARD,9))</f>
        <v>9</v>
      </c>
      <c r="F102" s="8" t="str">
        <f>IF(D102="",IF(E102="","",VLOOKUP(E102,licences,3)),VLOOKUP(D102,DOSSARD,2))</f>
        <v>TISSIER</v>
      </c>
      <c r="G102" s="8" t="str">
        <f>IF(D102="",IF(E102="","",VLOOKUP(E102,licences,4)),VLOOKUP(D102,DOSSARD,3))</f>
        <v>Erell</v>
      </c>
      <c r="H102" s="9" t="str">
        <f>IF(D102="",IF(E102="","",VLOOKUP(E102,licences,6)),VLOOKUP(D102,DOSSARD,5))</f>
        <v>BF</v>
      </c>
      <c r="I102" s="9" t="str">
        <f>IF(ISNUMBER(SEARCH("f",H102)),"F","G")</f>
        <v>F</v>
      </c>
      <c r="J102" s="8" t="str">
        <f>IF(D102="",IF(E102="","",VLOOKUP(E102,licences,7)),VLOOKUP(D102,DOSSARD,6))</f>
        <v>Collège Alain</v>
      </c>
      <c r="K102" s="8" t="str">
        <f>IF(D102="","",VLOOKUP(D102,DOSSARD,8))</f>
        <v>Benjamins Mixtes Animation</v>
      </c>
      <c r="L102" t="s">
        <v>379</v>
      </c>
      <c r="M102" t="s">
        <v>306</v>
      </c>
      <c r="N102" s="2" t="str">
        <f t="shared" si="1"/>
        <v>Crozon</v>
      </c>
    </row>
    <row r="103" spans="1:14" x14ac:dyDescent="0.3">
      <c r="C103" s="9"/>
      <c r="E103" s="9"/>
      <c r="F103" s="8"/>
      <c r="G103" s="8"/>
      <c r="H103" s="9"/>
      <c r="I103" s="9"/>
      <c r="J103" s="8"/>
      <c r="K103" s="8"/>
      <c r="N103" s="2"/>
    </row>
    <row r="104" spans="1:14" x14ac:dyDescent="0.3">
      <c r="A104">
        <f>IF(A99="","",A99+1)</f>
        <v>21</v>
      </c>
      <c r="B104">
        <v>285</v>
      </c>
      <c r="C104">
        <v>10</v>
      </c>
      <c r="D104">
        <v>2224</v>
      </c>
      <c r="E104" s="9">
        <f>IF(D104="","",VLOOKUP(D104,DOSSARD,9))</f>
        <v>5</v>
      </c>
      <c r="F104" s="8" t="str">
        <f>IF(D104="",IF(E104="","",VLOOKUP(E104,licences,3)),VLOOKUP(D104,DOSSARD,2))</f>
        <v>GONIDEC AVILA</v>
      </c>
      <c r="G104" s="8" t="str">
        <f>IF(D104="",IF(E104="","",VLOOKUP(E104,licences,4)),VLOOKUP(D104,DOSSARD,3))</f>
        <v>Liam</v>
      </c>
      <c r="H104" s="9" t="str">
        <f>IF(D104="",IF(E104="","",VLOOKUP(E104,licences,6)),VLOOKUP(D104,DOSSARD,5))</f>
        <v>BG</v>
      </c>
      <c r="I104" s="9" t="str">
        <f>IF(ISNUMBER(SEARCH("f",H104)),"F","G")</f>
        <v>G</v>
      </c>
      <c r="J104" s="8" t="str">
        <f>IF(D104="",IF(E104="","",VLOOKUP(E104,licences,7)),VLOOKUP(D104,DOSSARD,6))</f>
        <v>Collège Léo Ferré</v>
      </c>
      <c r="K104" s="8" t="str">
        <f>IF(D104="","",VLOOKUP(D104,DOSSARD,8))</f>
        <v>Benjamins Mixtes Etablissement</v>
      </c>
      <c r="L104" t="s">
        <v>478</v>
      </c>
      <c r="M104" t="s">
        <v>306</v>
      </c>
      <c r="N104" s="2" t="str">
        <f t="shared" si="1"/>
        <v>Scaër</v>
      </c>
    </row>
    <row r="105" spans="1:14" x14ac:dyDescent="0.3">
      <c r="A105" t="str">
        <f>IF(A100="","",A100+1)</f>
        <v/>
      </c>
      <c r="B105">
        <v>285</v>
      </c>
      <c r="C105" s="9">
        <v>40</v>
      </c>
      <c r="D105">
        <v>2255</v>
      </c>
      <c r="E105" s="2">
        <f>IF(D105="","",VLOOKUP(D105,DOSSARD,9))</f>
        <v>9</v>
      </c>
      <c r="F105" t="str">
        <f>IF(D105="",IF(E105="","",VLOOKUP(E105,licences,3)),VLOOKUP(D105,DOSSARD,2))</f>
        <v>COJAN</v>
      </c>
      <c r="G105" t="str">
        <f>IF(D105="",IF(E105="","",VLOOKUP(E105,licences,4)),VLOOKUP(D105,DOSSARD,3))</f>
        <v>Lyah</v>
      </c>
      <c r="H105" s="2" t="str">
        <f>IF(D105="",IF(E105="","",VLOOKUP(E105,licences,6)),VLOOKUP(D105,DOSSARD,5))</f>
        <v>BF</v>
      </c>
      <c r="I105" s="2" t="str">
        <f>IF(ISNUMBER(SEARCH("f",H105)),"F","G")</f>
        <v>F</v>
      </c>
      <c r="J105" t="str">
        <f>IF(D105="",IF(E105="","",VLOOKUP(E105,licences,7)),VLOOKUP(D105,DOSSARD,6))</f>
        <v>Collège Léo Ferré</v>
      </c>
      <c r="K105" t="str">
        <f>IF(D105="","",VLOOKUP(D105,DOSSARD,8))</f>
        <v>Benjamins Mixtes Animation</v>
      </c>
      <c r="L105" t="s">
        <v>389</v>
      </c>
      <c r="M105" t="s">
        <v>306</v>
      </c>
      <c r="N105" s="2" t="str">
        <f t="shared" si="1"/>
        <v>Scaër</v>
      </c>
    </row>
    <row r="106" spans="1:14" x14ac:dyDescent="0.3">
      <c r="A106" t="str">
        <f>IF(A101="","",A101+1)</f>
        <v/>
      </c>
      <c r="B106">
        <v>285</v>
      </c>
      <c r="C106">
        <v>115</v>
      </c>
      <c r="D106">
        <v>2223</v>
      </c>
      <c r="E106" s="2">
        <f>IF(D106="","",VLOOKUP(D106,DOSSARD,9))</f>
        <v>5</v>
      </c>
      <c r="F106" t="str">
        <f>IF(D106="",IF(E106="","",VLOOKUP(E106,licences,3)),VLOOKUP(D106,DOSSARD,2))</f>
        <v>DUFLEIT</v>
      </c>
      <c r="G106" t="str">
        <f>IF(D106="",IF(E106="","",VLOOKUP(E106,licences,4)),VLOOKUP(D106,DOSSARD,3))</f>
        <v>Malo</v>
      </c>
      <c r="H106" s="2" t="str">
        <f>IF(D106="",IF(E106="","",VLOOKUP(E106,licences,6)),VLOOKUP(D106,DOSSARD,5))</f>
        <v>BG</v>
      </c>
      <c r="I106" s="2" t="str">
        <f>IF(ISNUMBER(SEARCH("f",H106)),"F","G")</f>
        <v>G</v>
      </c>
      <c r="J106" t="str">
        <f>IF(D106="",IF(E106="","",VLOOKUP(E106,licences,7)),VLOOKUP(D106,DOSSARD,6))</f>
        <v>Collège Léo Ferré</v>
      </c>
      <c r="K106" t="str">
        <f>IF(D106="","",VLOOKUP(D106,DOSSARD,8))</f>
        <v>Benjamins Mixtes Etablissement</v>
      </c>
      <c r="L106" t="s">
        <v>479</v>
      </c>
      <c r="M106" t="s">
        <v>306</v>
      </c>
      <c r="N106" s="2" t="str">
        <f t="shared" si="1"/>
        <v>Scaër</v>
      </c>
    </row>
    <row r="107" spans="1:14" x14ac:dyDescent="0.3">
      <c r="A107" t="str">
        <f>IF(A102="","",A102+1)</f>
        <v/>
      </c>
      <c r="B107">
        <v>285</v>
      </c>
      <c r="C107" s="9">
        <v>120</v>
      </c>
      <c r="D107">
        <v>2248</v>
      </c>
      <c r="E107" s="2">
        <f>IF(D107="","",VLOOKUP(D107,DOSSARD,9))</f>
        <v>9</v>
      </c>
      <c r="F107" t="str">
        <f>IF(D107="",IF(E107="","",VLOOKUP(E107,licences,3)),VLOOKUP(D107,DOSSARD,2))</f>
        <v>ARNAULT</v>
      </c>
      <c r="G107" t="str">
        <f>IF(D107="",IF(E107="","",VLOOKUP(E107,licences,4)),VLOOKUP(D107,DOSSARD,3))</f>
        <v>Louna-Swann</v>
      </c>
      <c r="H107" s="2" t="str">
        <f>IF(D107="",IF(E107="","",VLOOKUP(E107,licences,6)),VLOOKUP(D107,DOSSARD,5))</f>
        <v>BF</v>
      </c>
      <c r="I107" s="2" t="str">
        <f>IF(ISNUMBER(SEARCH("f",H107)),"F","G")</f>
        <v>F</v>
      </c>
      <c r="J107" t="str">
        <f>IF(D107="",IF(E107="","",VLOOKUP(E107,licences,7)),VLOOKUP(D107,DOSSARD,6))</f>
        <v>Collège Léo Ferré</v>
      </c>
      <c r="K107" t="str">
        <f>IF(D107="","",VLOOKUP(D107,DOSSARD,8))</f>
        <v>Benjamins Mixtes Etablissement</v>
      </c>
      <c r="L107" t="s">
        <v>38</v>
      </c>
      <c r="M107" t="s">
        <v>306</v>
      </c>
      <c r="N107" s="2" t="str">
        <f t="shared" si="1"/>
        <v>Scaër</v>
      </c>
    </row>
    <row r="108" spans="1:14" x14ac:dyDescent="0.3">
      <c r="C108" s="9"/>
      <c r="E108" s="2"/>
      <c r="H108" s="2"/>
      <c r="I108" s="2"/>
      <c r="N108" s="2"/>
    </row>
    <row r="109" spans="1:14" x14ac:dyDescent="0.3">
      <c r="A109">
        <f>IF(A104="","",A104+1)</f>
        <v>22</v>
      </c>
      <c r="B109">
        <v>286</v>
      </c>
      <c r="C109" s="8">
        <v>26</v>
      </c>
      <c r="D109">
        <v>772</v>
      </c>
      <c r="E109" s="2">
        <f>IF(D109="","",VLOOKUP(D109,DOSSARD,9))</f>
        <v>5</v>
      </c>
      <c r="F109" t="str">
        <f>IF(D109="",IF(E109="","",VLOOKUP(E109,licences,3)),VLOOKUP(D109,DOSSARD,2))</f>
        <v>BOURRE</v>
      </c>
      <c r="G109" t="str">
        <f>IF(D109="",IF(E109="","",VLOOKUP(E109,licences,4)),VLOOKUP(D109,DOSSARD,3))</f>
        <v>Merlin</v>
      </c>
      <c r="H109" s="2" t="str">
        <f>IF(D109="",IF(E109="","",VLOOKUP(E109,licences,6)),VLOOKUP(D109,DOSSARD,5))</f>
        <v>BG</v>
      </c>
      <c r="I109" s="2" t="str">
        <f>IF(ISNUMBER(SEARCH("f",H109)),"F","G")</f>
        <v>G</v>
      </c>
      <c r="J109" t="str">
        <f>IF(D109="",IF(E109="","",VLOOKUP(E109,licences,7)),VLOOKUP(D109,DOSSARD,6))</f>
        <v>Collège Paul Langevin</v>
      </c>
      <c r="K109" t="str">
        <f>IF(D109="","",VLOOKUP(D109,DOSSARD,8))</f>
        <v>Benjamins Mixtes Etablissement</v>
      </c>
      <c r="L109" t="s">
        <v>230</v>
      </c>
      <c r="M109" t="s">
        <v>315</v>
      </c>
      <c r="N109" s="2" t="str">
        <f t="shared" ref="N109:N150" si="3">IF(D109="",IF(E109="","",IF(VLOOKUP(E109,licences,8)="","",VLOOKUP(E109,licences,8))),IF(VLOOKUP(D109,DOSSARD,7)="","",VLOOKUP(D109,DOSSARD,7)))</f>
        <v>Guilvinec</v>
      </c>
    </row>
    <row r="110" spans="1:14" x14ac:dyDescent="0.3">
      <c r="A110" t="str">
        <f>IF(A105="","",A105+1)</f>
        <v/>
      </c>
      <c r="B110">
        <v>286</v>
      </c>
      <c r="C110" s="9">
        <v>68</v>
      </c>
      <c r="D110">
        <v>790</v>
      </c>
      <c r="E110" s="2">
        <f>IF(D110="","",VLOOKUP(D110,DOSSARD,9))</f>
        <v>9</v>
      </c>
      <c r="F110" t="str">
        <f>IF(D110="",IF(E110="","",VLOOKUP(E110,licences,3)),VLOOKUP(D110,DOSSARD,2))</f>
        <v>DUBOIS</v>
      </c>
      <c r="G110" t="str">
        <f>IF(D110="",IF(E110="","",VLOOKUP(E110,licences,4)),VLOOKUP(D110,DOSSARD,3))</f>
        <v>Romy</v>
      </c>
      <c r="H110" s="2" t="str">
        <f>IF(D110="",IF(E110="","",VLOOKUP(E110,licences,6)),VLOOKUP(D110,DOSSARD,5))</f>
        <v>BF</v>
      </c>
      <c r="I110" s="2" t="str">
        <f>IF(ISNUMBER(SEARCH("f",H110)),"F","G")</f>
        <v>F</v>
      </c>
      <c r="J110" t="str">
        <f>IF(D110="",IF(E110="","",VLOOKUP(E110,licences,7)),VLOOKUP(D110,DOSSARD,6))</f>
        <v>Collège Paul Langevin</v>
      </c>
      <c r="K110" t="str">
        <f>IF(D110="","",VLOOKUP(D110,DOSSARD,8))</f>
        <v>Benjamins Mixtes Animation</v>
      </c>
      <c r="L110" t="s">
        <v>480</v>
      </c>
      <c r="M110" t="s">
        <v>315</v>
      </c>
      <c r="N110" s="2" t="str">
        <f t="shared" si="3"/>
        <v>Guilvinec</v>
      </c>
    </row>
    <row r="111" spans="1:14" x14ac:dyDescent="0.3">
      <c r="A111" t="str">
        <f>IF(A106="","",A106+1)</f>
        <v/>
      </c>
      <c r="B111">
        <v>286</v>
      </c>
      <c r="C111" s="9">
        <v>82</v>
      </c>
      <c r="D111">
        <v>789</v>
      </c>
      <c r="E111" s="2">
        <f>IF(D111="","",VLOOKUP(D111,DOSSARD,9))</f>
        <v>9</v>
      </c>
      <c r="F111" t="str">
        <f>IF(D111="",IF(E111="","",VLOOKUP(E111,licences,3)),VLOOKUP(D111,DOSSARD,2))</f>
        <v>ANSEL</v>
      </c>
      <c r="G111" t="str">
        <f>IF(D111="",IF(E111="","",VLOOKUP(E111,licences,4)),VLOOKUP(D111,DOSSARD,3))</f>
        <v>Bleuenn</v>
      </c>
      <c r="H111" s="2" t="str">
        <f>IF(D111="",IF(E111="","",VLOOKUP(E111,licences,6)),VLOOKUP(D111,DOSSARD,5))</f>
        <v>BF</v>
      </c>
      <c r="I111" s="2" t="str">
        <f>IF(ISNUMBER(SEARCH("f",H111)),"F","G")</f>
        <v>F</v>
      </c>
      <c r="J111" t="str">
        <f>IF(D111="",IF(E111="","",VLOOKUP(E111,licences,7)),VLOOKUP(D111,DOSSARD,6))</f>
        <v>Collège Paul Langevin</v>
      </c>
      <c r="K111" t="str">
        <f>IF(D111="","",VLOOKUP(D111,DOSSARD,8))</f>
        <v>Benjamins Mixtes Animation</v>
      </c>
      <c r="L111" t="s">
        <v>480</v>
      </c>
      <c r="M111" t="s">
        <v>315</v>
      </c>
      <c r="N111" s="2" t="str">
        <f t="shared" si="3"/>
        <v>Guilvinec</v>
      </c>
    </row>
    <row r="112" spans="1:14" x14ac:dyDescent="0.3">
      <c r="A112" t="str">
        <f>IF(A107="","",A107+1)</f>
        <v/>
      </c>
      <c r="B112">
        <v>286</v>
      </c>
      <c r="C112" s="8">
        <v>110</v>
      </c>
      <c r="D112">
        <v>783</v>
      </c>
      <c r="E112" s="2">
        <f>IF(D112="","",VLOOKUP(D112,DOSSARD,9))</f>
        <v>6</v>
      </c>
      <c r="F112" t="str">
        <f>IF(D112="",IF(E112="","",VLOOKUP(E112,licences,3)),VLOOKUP(D112,DOSSARD,2))</f>
        <v>QUINIOU FORMERY</v>
      </c>
      <c r="G112" t="str">
        <f>IF(D112="",IF(E112="","",VLOOKUP(E112,licences,4)),VLOOKUP(D112,DOSSARD,3))</f>
        <v>Kaelig</v>
      </c>
      <c r="H112" s="2" t="str">
        <f>IF(D112="",IF(E112="","",VLOOKUP(E112,licences,6)),VLOOKUP(D112,DOSSARD,5))</f>
        <v>BG</v>
      </c>
      <c r="I112" s="2" t="str">
        <f>IF(ISNUMBER(SEARCH("f",H112)),"F","G")</f>
        <v>G</v>
      </c>
      <c r="J112" t="str">
        <f>IF(D112="",IF(E112="","",VLOOKUP(E112,licences,7)),VLOOKUP(D112,DOSSARD,6))</f>
        <v>Collège Paul Langevin</v>
      </c>
      <c r="K112" t="str">
        <f>IF(D112="","",VLOOKUP(D112,DOSSARD,8))</f>
        <v>Benjamins Mixtes Animation</v>
      </c>
      <c r="L112" t="s">
        <v>230</v>
      </c>
      <c r="M112" t="s">
        <v>315</v>
      </c>
      <c r="N112" s="2" t="str">
        <f t="shared" si="3"/>
        <v>Guilvinec</v>
      </c>
    </row>
    <row r="113" spans="1:14" x14ac:dyDescent="0.3">
      <c r="C113" s="8"/>
      <c r="E113" s="2"/>
      <c r="H113" s="2"/>
      <c r="I113" s="2"/>
      <c r="N113" s="2"/>
    </row>
    <row r="114" spans="1:14" x14ac:dyDescent="0.3">
      <c r="A114">
        <f>IF(A109="","",A109+1)</f>
        <v>23</v>
      </c>
      <c r="B114">
        <v>290</v>
      </c>
      <c r="C114" s="9">
        <v>45</v>
      </c>
      <c r="D114">
        <v>969</v>
      </c>
      <c r="E114" s="9">
        <f>IF(D114="","",VLOOKUP(D114,DOSSARD,9))</f>
        <v>9</v>
      </c>
      <c r="F114" s="8" t="str">
        <f>IF(D114="",IF(E114="","",VLOOKUP(E114,licences,3)),VLOOKUP(D114,DOSSARD,2))</f>
        <v>DAVY</v>
      </c>
      <c r="G114" s="8" t="str">
        <f>IF(D114="",IF(E114="","",VLOOKUP(E114,licences,4)),VLOOKUP(D114,DOSSARD,3))</f>
        <v>Lyséa</v>
      </c>
      <c r="H114" s="9" t="str">
        <f>IF(D114="",IF(E114="","",VLOOKUP(E114,licences,6)),VLOOKUP(D114,DOSSARD,5))</f>
        <v>BF</v>
      </c>
      <c r="I114" s="9" t="str">
        <f>IF(ISNUMBER(SEARCH("f",H114)),"F","G")</f>
        <v>F</v>
      </c>
      <c r="J114" s="8" t="str">
        <f>IF(D114="",IF(E114="","",VLOOKUP(E114,licences,7)),VLOOKUP(D114,DOSSARD,6))</f>
        <v>Collège Mescoat</v>
      </c>
      <c r="K114" s="8" t="str">
        <f>IF(D114="","",VLOOKUP(D114,DOSSARD,8))</f>
        <v>Benjamins Mixtes Animation</v>
      </c>
      <c r="L114" t="s">
        <v>481</v>
      </c>
      <c r="M114" t="s">
        <v>315</v>
      </c>
      <c r="N114" s="2" t="str">
        <f t="shared" si="3"/>
        <v>Landerneau</v>
      </c>
    </row>
    <row r="115" spans="1:14" x14ac:dyDescent="0.3">
      <c r="A115" t="str">
        <f>IF(A110="","",A110+1)</f>
        <v/>
      </c>
      <c r="B115">
        <v>290</v>
      </c>
      <c r="C115" s="9">
        <v>70</v>
      </c>
      <c r="D115">
        <v>975</v>
      </c>
      <c r="E115" s="9">
        <f>IF(D115="","",VLOOKUP(D115,DOSSARD,9))</f>
        <v>9</v>
      </c>
      <c r="F115" s="8" t="str">
        <f>IF(D115="",IF(E115="","",VLOOKUP(E115,licences,3)),VLOOKUP(D115,DOSSARD,2))</f>
        <v>MAUBIAN</v>
      </c>
      <c r="G115" s="8" t="str">
        <f>IF(D115="",IF(E115="","",VLOOKUP(E115,licences,4)),VLOOKUP(D115,DOSSARD,3))</f>
        <v>Bleuenn</v>
      </c>
      <c r="H115" s="9" t="str">
        <f>IF(D115="",IF(E115="","",VLOOKUP(E115,licences,6)),VLOOKUP(D115,DOSSARD,5))</f>
        <v>BF</v>
      </c>
      <c r="I115" s="9" t="str">
        <f>IF(ISNUMBER(SEARCH("f",H115)),"F","G")</f>
        <v>F</v>
      </c>
      <c r="J115" s="8" t="str">
        <f>IF(D115="",IF(E115="","",VLOOKUP(E115,licences,7)),VLOOKUP(D115,DOSSARD,6))</f>
        <v>Collège Mescoat</v>
      </c>
      <c r="K115" s="8" t="str">
        <f>IF(D115="","",VLOOKUP(D115,DOSSARD,8))</f>
        <v>Benjamins Mixtes Animation</v>
      </c>
      <c r="L115" t="s">
        <v>482</v>
      </c>
      <c r="M115" t="s">
        <v>132</v>
      </c>
      <c r="N115" s="2" t="str">
        <f t="shared" si="3"/>
        <v>Landerneau</v>
      </c>
    </row>
    <row r="116" spans="1:14" x14ac:dyDescent="0.3">
      <c r="A116" t="str">
        <f>IF(A111="","",A111+1)</f>
        <v/>
      </c>
      <c r="B116">
        <v>290</v>
      </c>
      <c r="C116" s="8">
        <v>87</v>
      </c>
      <c r="D116">
        <v>952</v>
      </c>
      <c r="E116" s="9">
        <f>IF(D116="","",VLOOKUP(D116,DOSSARD,9))</f>
        <v>6</v>
      </c>
      <c r="F116" s="8" t="str">
        <f>IF(D116="",IF(E116="","",VLOOKUP(E116,licences,3)),VLOOKUP(D116,DOSSARD,2))</f>
        <v>ELIAS BELLO</v>
      </c>
      <c r="G116" s="8" t="str">
        <f>IF(D116="",IF(E116="","",VLOOKUP(E116,licences,4)),VLOOKUP(D116,DOSSARD,3))</f>
        <v>RAFAEL</v>
      </c>
      <c r="H116" s="9" t="str">
        <f>IF(D116="",IF(E116="","",VLOOKUP(E116,licences,6)),VLOOKUP(D116,DOSSARD,5))</f>
        <v>BG</v>
      </c>
      <c r="I116" s="9" t="str">
        <f>IF(ISNUMBER(SEARCH("f",H116)),"F","G")</f>
        <v>G</v>
      </c>
      <c r="J116" s="8" t="str">
        <f>IF(D116="",IF(E116="","",VLOOKUP(E116,licences,7)),VLOOKUP(D116,DOSSARD,6))</f>
        <v>Collège Mescoat</v>
      </c>
      <c r="K116" s="8" t="str">
        <f>IF(D116="","",VLOOKUP(D116,DOSSARD,8))</f>
        <v>Benjamins Mixtes Animation</v>
      </c>
      <c r="L116" t="s">
        <v>483</v>
      </c>
      <c r="M116" t="s">
        <v>132</v>
      </c>
      <c r="N116" s="2" t="str">
        <f t="shared" si="3"/>
        <v>Landerneau</v>
      </c>
    </row>
    <row r="117" spans="1:14" x14ac:dyDescent="0.3">
      <c r="A117" t="str">
        <f>IF(A112="","",A112+1)</f>
        <v/>
      </c>
      <c r="B117">
        <v>290</v>
      </c>
      <c r="C117" s="8">
        <v>88</v>
      </c>
      <c r="D117">
        <v>957</v>
      </c>
      <c r="E117" s="9">
        <f>IF(D117="","",VLOOKUP(D117,DOSSARD,9))</f>
        <v>6</v>
      </c>
      <c r="F117" s="8" t="str">
        <f>IF(D117="",IF(E117="","",VLOOKUP(E117,licences,3)),VLOOKUP(D117,DOSSARD,2))</f>
        <v>LE NAIR</v>
      </c>
      <c r="G117" s="8" t="str">
        <f>IF(D117="",IF(E117="","",VLOOKUP(E117,licences,4)),VLOOKUP(D117,DOSSARD,3))</f>
        <v>BRIEUC</v>
      </c>
      <c r="H117" s="9" t="str">
        <f>IF(D117="",IF(E117="","",VLOOKUP(E117,licences,6)),VLOOKUP(D117,DOSSARD,5))</f>
        <v>BG</v>
      </c>
      <c r="I117" s="9" t="str">
        <f>IF(ISNUMBER(SEARCH("f",H117)),"F","G")</f>
        <v>G</v>
      </c>
      <c r="J117" s="8" t="str">
        <f>IF(D117="",IF(E117="","",VLOOKUP(E117,licences,7)),VLOOKUP(D117,DOSSARD,6))</f>
        <v>Collège Mescoat</v>
      </c>
      <c r="K117" s="8" t="str">
        <f>IF(D117="","",VLOOKUP(D117,DOSSARD,8))</f>
        <v>Benjamins Mixtes Animation</v>
      </c>
      <c r="L117" t="s">
        <v>484</v>
      </c>
      <c r="M117" t="s">
        <v>132</v>
      </c>
      <c r="N117" s="2" t="str">
        <f t="shared" si="3"/>
        <v>Landerneau</v>
      </c>
    </row>
    <row r="118" spans="1:14" x14ac:dyDescent="0.3">
      <c r="C118" s="8"/>
      <c r="E118" s="9"/>
      <c r="F118" s="8"/>
      <c r="G118" s="8"/>
      <c r="H118" s="9"/>
      <c r="I118" s="9"/>
      <c r="J118" s="8"/>
      <c r="K118" s="8"/>
      <c r="N118" s="2"/>
    </row>
    <row r="119" spans="1:14" x14ac:dyDescent="0.3">
      <c r="A119">
        <f>IF(A114="","",A114+1)</f>
        <v>24</v>
      </c>
      <c r="B119">
        <v>302</v>
      </c>
      <c r="C119" s="9">
        <v>15</v>
      </c>
      <c r="D119">
        <v>2299</v>
      </c>
      <c r="E119" s="9">
        <f>IF(D119="","",VLOOKUP(D119,DOSSARD,9))</f>
        <v>9</v>
      </c>
      <c r="F119" s="8" t="str">
        <f>IF(D119="",IF(E119="","",VLOOKUP(E119,licences,3)),VLOOKUP(D119,DOSSARD,2))</f>
        <v>LEROUX</v>
      </c>
      <c r="G119" s="8" t="str">
        <f>IF(D119="",IF(E119="","",VLOOKUP(E119,licences,4)),VLOOKUP(D119,DOSSARD,3))</f>
        <v>Kelly</v>
      </c>
      <c r="H119" s="9" t="str">
        <f>IF(D119="",IF(E119="","",VLOOKUP(E119,licences,6)),VLOOKUP(D119,DOSSARD,5))</f>
        <v>BF</v>
      </c>
      <c r="I119" s="9" t="str">
        <f>IF(ISNUMBER(SEARCH("f",H119)),"F","G")</f>
        <v>F</v>
      </c>
      <c r="J119" s="8" t="str">
        <f>IF(D119="",IF(E119="","",VLOOKUP(E119,licences,7)),VLOOKUP(D119,DOSSARD,6))</f>
        <v>Collège du Val d'Elorn</v>
      </c>
      <c r="K119" s="8" t="str">
        <f>IF(D119="","",VLOOKUP(D119,DOSSARD,8))</f>
        <v>Benjamins Mixtes Animation</v>
      </c>
      <c r="L119" t="s">
        <v>405</v>
      </c>
      <c r="M119" t="s">
        <v>132</v>
      </c>
      <c r="N119" s="2" t="str">
        <f t="shared" si="3"/>
        <v>Sizun</v>
      </c>
    </row>
    <row r="120" spans="1:14" x14ac:dyDescent="0.3">
      <c r="A120" t="str">
        <f>IF(A115="","",A115+1)</f>
        <v/>
      </c>
      <c r="B120">
        <v>302</v>
      </c>
      <c r="C120" s="9">
        <v>25</v>
      </c>
      <c r="D120">
        <v>2298</v>
      </c>
      <c r="E120" s="2">
        <f>IF(D120="","",VLOOKUP(D120,DOSSARD,9))</f>
        <v>9</v>
      </c>
      <c r="F120" t="str">
        <f>IF(D120="",IF(E120="","",VLOOKUP(E120,licences,3)),VLOOKUP(D120,DOSSARD,2))</f>
        <v>DULPHY</v>
      </c>
      <c r="G120" t="str">
        <f>IF(D120="",IF(E120="","",VLOOKUP(E120,licences,4)),VLOOKUP(D120,DOSSARD,3))</f>
        <v>Line</v>
      </c>
      <c r="H120" s="2" t="str">
        <f>IF(D120="",IF(E120="","",VLOOKUP(E120,licences,6)),VLOOKUP(D120,DOSSARD,5))</f>
        <v>BF</v>
      </c>
      <c r="I120" s="2" t="str">
        <f>IF(ISNUMBER(SEARCH("f",H120)),"F","G")</f>
        <v>F</v>
      </c>
      <c r="J120" t="str">
        <f>IF(D120="",IF(E120="","",VLOOKUP(E120,licences,7)),VLOOKUP(D120,DOSSARD,6))</f>
        <v>Collège du Val d'Elorn</v>
      </c>
      <c r="K120" t="str">
        <f>IF(D120="","",VLOOKUP(D120,DOSSARD,8))</f>
        <v>Benjamins Mixtes Animation</v>
      </c>
      <c r="L120" t="s">
        <v>466</v>
      </c>
      <c r="M120" t="s">
        <v>132</v>
      </c>
      <c r="N120" s="2" t="str">
        <f t="shared" si="3"/>
        <v>Sizun</v>
      </c>
    </row>
    <row r="121" spans="1:14" x14ac:dyDescent="0.3">
      <c r="A121" t="str">
        <f>IF(A116="","",A116+1)</f>
        <v/>
      </c>
      <c r="B121">
        <v>302</v>
      </c>
      <c r="C121">
        <v>128</v>
      </c>
      <c r="D121">
        <v>2288</v>
      </c>
      <c r="E121" s="2">
        <f>IF(D121="","",VLOOKUP(D121,DOSSARD,9))</f>
        <v>6</v>
      </c>
      <c r="F121" t="str">
        <f>IF(D121="",IF(E121="","",VLOOKUP(E121,licences,3)),VLOOKUP(D121,DOSSARD,2))</f>
        <v>CARMES COADOU</v>
      </c>
      <c r="G121" t="str">
        <f>IF(D121="",IF(E121="","",VLOOKUP(E121,licences,4)),VLOOKUP(D121,DOSSARD,3))</f>
        <v>Elie</v>
      </c>
      <c r="H121" s="2" t="str">
        <f>IF(D121="",IF(E121="","",VLOOKUP(E121,licences,6)),VLOOKUP(D121,DOSSARD,5))</f>
        <v>BG</v>
      </c>
      <c r="I121" s="2" t="str">
        <f>IF(ISNUMBER(SEARCH("f",H121)),"F","G")</f>
        <v>G</v>
      </c>
      <c r="J121" t="str">
        <f>IF(D121="",IF(E121="","",VLOOKUP(E121,licences,7)),VLOOKUP(D121,DOSSARD,6))</f>
        <v>Collège du Val d'Elorn</v>
      </c>
      <c r="K121" t="str">
        <f>IF(D121="","",VLOOKUP(D121,DOSSARD,8))</f>
        <v>Benjamins Mixtes Animation</v>
      </c>
      <c r="L121" t="s">
        <v>118</v>
      </c>
      <c r="M121" t="s">
        <v>132</v>
      </c>
      <c r="N121" s="2" t="str">
        <f t="shared" si="3"/>
        <v>Sizun</v>
      </c>
    </row>
    <row r="122" spans="1:14" x14ac:dyDescent="0.3">
      <c r="A122" t="str">
        <f>IF(A117="","",A117+1)</f>
        <v/>
      </c>
      <c r="B122">
        <v>302</v>
      </c>
      <c r="C122">
        <v>134</v>
      </c>
      <c r="D122">
        <v>2287</v>
      </c>
      <c r="E122" s="2">
        <f>IF(D122="","",VLOOKUP(D122,DOSSARD,9))</f>
        <v>6</v>
      </c>
      <c r="F122" t="str">
        <f>IF(D122="",IF(E122="","",VLOOKUP(E122,licences,3)),VLOOKUP(D122,DOSSARD,2))</f>
        <v>AUVRET</v>
      </c>
      <c r="G122" t="str">
        <f>IF(D122="",IF(E122="","",VLOOKUP(E122,licences,4)),VLOOKUP(D122,DOSSARD,3))</f>
        <v>Youenn</v>
      </c>
      <c r="H122" s="2" t="str">
        <f>IF(D122="",IF(E122="","",VLOOKUP(E122,licences,6)),VLOOKUP(D122,DOSSARD,5))</f>
        <v>BG</v>
      </c>
      <c r="I122" s="2" t="str">
        <f>IF(ISNUMBER(SEARCH("f",H122)),"F","G")</f>
        <v>G</v>
      </c>
      <c r="J122" t="str">
        <f>IF(D122="",IF(E122="","",VLOOKUP(E122,licences,7)),VLOOKUP(D122,DOSSARD,6))</f>
        <v>Collège du Val d'Elorn</v>
      </c>
      <c r="K122" t="str">
        <f>IF(D122="","",VLOOKUP(D122,DOSSARD,8))</f>
        <v>Benjamins Mixtes Animation</v>
      </c>
      <c r="L122" t="s">
        <v>441</v>
      </c>
      <c r="M122" t="s">
        <v>132</v>
      </c>
      <c r="N122" s="2" t="str">
        <f t="shared" si="3"/>
        <v>Sizun</v>
      </c>
    </row>
    <row r="123" spans="1:14" x14ac:dyDescent="0.3">
      <c r="E123" s="2"/>
      <c r="H123" s="2"/>
      <c r="I123" s="2"/>
      <c r="N123" s="2"/>
    </row>
    <row r="124" spans="1:14" x14ac:dyDescent="0.3">
      <c r="A124">
        <f>IF(A119="","",A119+1)</f>
        <v>25</v>
      </c>
      <c r="B124">
        <v>322</v>
      </c>
      <c r="C124" s="9">
        <v>59</v>
      </c>
      <c r="D124">
        <v>1822</v>
      </c>
      <c r="E124" s="2">
        <f>IF(D124="","",VLOOKUP(D124,DOSSARD,9))</f>
        <v>9</v>
      </c>
      <c r="F124" t="str">
        <f>IF(D124="",IF(E124="","",VLOOKUP(E124,licences,3)),VLOOKUP(D124,DOSSARD,2))</f>
        <v>COROYER</v>
      </c>
      <c r="G124" t="str">
        <f>IF(D124="",IF(E124="","",VLOOKUP(E124,licences,4)),VLOOKUP(D124,DOSSARD,3))</f>
        <v>CHLOE</v>
      </c>
      <c r="H124" s="2" t="str">
        <f>IF(D124="",IF(E124="","",VLOOKUP(E124,licences,6)),VLOOKUP(D124,DOSSARD,5))</f>
        <v>BF</v>
      </c>
      <c r="I124" s="2" t="str">
        <f>IF(ISNUMBER(SEARCH("f",H124)),"F","G")</f>
        <v>F</v>
      </c>
      <c r="J124" t="str">
        <f>IF(D124="",IF(E124="","",VLOOKUP(E124,licences,7)),VLOOKUP(D124,DOSSARD,6))</f>
        <v>Collège Laënnec</v>
      </c>
      <c r="K124" t="str">
        <f>IF(D124="","",VLOOKUP(D124,DOSSARD,8))</f>
        <v>Benjamins Mixtes Animation</v>
      </c>
      <c r="L124" t="s">
        <v>429</v>
      </c>
      <c r="M124" t="s">
        <v>132</v>
      </c>
      <c r="N124" s="2" t="str">
        <f t="shared" si="3"/>
        <v>Pont-l'Abbé</v>
      </c>
    </row>
    <row r="125" spans="1:14" x14ac:dyDescent="0.3">
      <c r="A125" t="str">
        <f>IF(A120="","",A120+1)</f>
        <v/>
      </c>
      <c r="B125">
        <v>322</v>
      </c>
      <c r="C125" s="9">
        <v>66</v>
      </c>
      <c r="D125">
        <v>1827</v>
      </c>
      <c r="E125" s="2">
        <f>IF(D125="","",VLOOKUP(D125,DOSSARD,9))</f>
        <v>9</v>
      </c>
      <c r="F125" t="str">
        <f>IF(D125="",IF(E125="","",VLOOKUP(E125,licences,3)),VLOOKUP(D125,DOSSARD,2))</f>
        <v>DUPUY</v>
      </c>
      <c r="G125" t="str">
        <f>IF(D125="",IF(E125="","",VLOOKUP(E125,licences,4)),VLOOKUP(D125,DOSSARD,3))</f>
        <v>LENA</v>
      </c>
      <c r="H125" s="2" t="str">
        <f>IF(D125="",IF(E125="","",VLOOKUP(E125,licences,6)),VLOOKUP(D125,DOSSARD,5))</f>
        <v>BF</v>
      </c>
      <c r="I125" s="2" t="str">
        <f>IF(ISNUMBER(SEARCH("f",H125)),"F","G")</f>
        <v>F</v>
      </c>
      <c r="J125" t="str">
        <f>IF(D125="",IF(E125="","",VLOOKUP(E125,licences,7)),VLOOKUP(D125,DOSSARD,6))</f>
        <v>Collège Laënnec</v>
      </c>
      <c r="K125" t="str">
        <f>IF(D125="","",VLOOKUP(D125,DOSSARD,8))</f>
        <v>Benjamins Mixtes Animation</v>
      </c>
      <c r="L125" t="s">
        <v>36</v>
      </c>
      <c r="M125" t="s">
        <v>132</v>
      </c>
      <c r="N125" s="2" t="str">
        <f t="shared" si="3"/>
        <v>Pont-l'Abbé</v>
      </c>
    </row>
    <row r="126" spans="1:14" x14ac:dyDescent="0.3">
      <c r="A126" t="str">
        <f>IF(A121="","",A121+1)</f>
        <v/>
      </c>
      <c r="B126">
        <v>322</v>
      </c>
      <c r="C126">
        <v>97</v>
      </c>
      <c r="D126">
        <v>1795</v>
      </c>
      <c r="E126" s="2">
        <f>IF(D126="","",VLOOKUP(D126,DOSSARD,9))</f>
        <v>6</v>
      </c>
      <c r="F126" t="str">
        <f>IF(D126="",IF(E126="","",VLOOKUP(E126,licences,3)),VLOOKUP(D126,DOSSARD,2))</f>
        <v>GEAY</v>
      </c>
      <c r="G126" t="str">
        <f>IF(D126="",IF(E126="","",VLOOKUP(E126,licences,4)),VLOOKUP(D126,DOSSARD,3))</f>
        <v>MAHDI</v>
      </c>
      <c r="H126" s="2" t="str">
        <f>IF(D126="",IF(E126="","",VLOOKUP(E126,licences,6)),VLOOKUP(D126,DOSSARD,5))</f>
        <v>BG</v>
      </c>
      <c r="I126" s="2" t="str">
        <f>IF(ISNUMBER(SEARCH("f",H126)),"F","G")</f>
        <v>G</v>
      </c>
      <c r="J126" t="str">
        <f>IF(D126="",IF(E126="","",VLOOKUP(E126,licences,7)),VLOOKUP(D126,DOSSARD,6))</f>
        <v>Collège Laënnec</v>
      </c>
      <c r="K126" t="str">
        <f>IF(D126="","",VLOOKUP(D126,DOSSARD,8))</f>
        <v>Benjamins Mixtes Animation</v>
      </c>
      <c r="L126" t="s">
        <v>485</v>
      </c>
      <c r="M126" t="s">
        <v>132</v>
      </c>
      <c r="N126" s="2" t="str">
        <f t="shared" si="3"/>
        <v>Pont-l'Abbé</v>
      </c>
    </row>
    <row r="127" spans="1:14" x14ac:dyDescent="0.3">
      <c r="A127" t="str">
        <f>IF(A122="","",A122+1)</f>
        <v/>
      </c>
      <c r="B127">
        <v>322</v>
      </c>
      <c r="C127">
        <v>100</v>
      </c>
      <c r="D127">
        <v>1799</v>
      </c>
      <c r="E127" s="2">
        <f>IF(D127="","",VLOOKUP(D127,DOSSARD,9))</f>
        <v>6</v>
      </c>
      <c r="F127" t="str">
        <f>IF(D127="",IF(E127="","",VLOOKUP(E127,licences,3)),VLOOKUP(D127,DOSSARD,2))</f>
        <v>LAUTREDOU</v>
      </c>
      <c r="G127" t="str">
        <f>IF(D127="",IF(E127="","",VLOOKUP(E127,licences,4)),VLOOKUP(D127,DOSSARD,3))</f>
        <v>YAEL</v>
      </c>
      <c r="H127" s="2" t="str">
        <f>IF(D127="",IF(E127="","",VLOOKUP(E127,licences,6)),VLOOKUP(D127,DOSSARD,5))</f>
        <v>BG</v>
      </c>
      <c r="I127" s="2" t="str">
        <f>IF(ISNUMBER(SEARCH("f",H127)),"F","G")</f>
        <v>G</v>
      </c>
      <c r="J127" t="str">
        <f>IF(D127="",IF(E127="","",VLOOKUP(E127,licences,7)),VLOOKUP(D127,DOSSARD,6))</f>
        <v>Collège Laënnec</v>
      </c>
      <c r="K127" t="str">
        <f>IF(D127="","",VLOOKUP(D127,DOSSARD,8))</f>
        <v>Benjamins Mixtes Animation</v>
      </c>
      <c r="L127" t="s">
        <v>298</v>
      </c>
      <c r="M127" t="s">
        <v>132</v>
      </c>
      <c r="N127" s="2" t="str">
        <f t="shared" si="3"/>
        <v>Pont-l'Abbé</v>
      </c>
    </row>
    <row r="128" spans="1:14" x14ac:dyDescent="0.3">
      <c r="E128" s="2"/>
      <c r="H128" s="2"/>
      <c r="I128" s="2"/>
      <c r="N128" s="2"/>
    </row>
    <row r="129" spans="1:14" x14ac:dyDescent="0.3">
      <c r="A129">
        <f>IF(A124="","",A124+1)</f>
        <v>26</v>
      </c>
      <c r="B129">
        <v>334</v>
      </c>
      <c r="C129" s="8">
        <v>59</v>
      </c>
      <c r="D129">
        <v>1259</v>
      </c>
      <c r="E129" s="2">
        <f>IF(D129="","",VLOOKUP(D129,DOSSARD,9))</f>
        <v>6</v>
      </c>
      <c r="F129" t="str">
        <f>IF(D129="",IF(E129="","",VLOOKUP(E129,licences,3)),VLOOKUP(D129,DOSSARD,2))</f>
        <v>MARTIN</v>
      </c>
      <c r="G129" t="str">
        <f>IF(D129="",IF(E129="","",VLOOKUP(E129,licences,4)),VLOOKUP(D129,DOSSARD,3))</f>
        <v>GUEM</v>
      </c>
      <c r="H129" s="2" t="str">
        <f>IF(D129="",IF(E129="","",VLOOKUP(E129,licences,6)),VLOOKUP(D129,DOSSARD,5))</f>
        <v>BG</v>
      </c>
      <c r="I129" s="2" t="str">
        <f>IF(ISNUMBER(SEARCH("f",H129)),"F","G")</f>
        <v>G</v>
      </c>
      <c r="J129" t="str">
        <f>IF(D129="",IF(E129="","",VLOOKUP(E129,licences,7)),VLOOKUP(D129,DOSSARD,6))</f>
        <v>Collège Parc Ar C'Hoat</v>
      </c>
      <c r="K129" t="str">
        <f>IF(D129="","",VLOOKUP(D129,DOSSARD,8))</f>
        <v>Benjamins Mixtes Animation</v>
      </c>
      <c r="L129" t="s">
        <v>379</v>
      </c>
      <c r="M129" t="s">
        <v>132</v>
      </c>
      <c r="N129" s="2" t="str">
        <f t="shared" si="3"/>
        <v>Moëlan-sur-Mer</v>
      </c>
    </row>
    <row r="130" spans="1:14" x14ac:dyDescent="0.3">
      <c r="A130" t="str">
        <f>IF(A125="","",A125+1)</f>
        <v/>
      </c>
      <c r="B130">
        <v>334</v>
      </c>
      <c r="C130" s="8">
        <v>83</v>
      </c>
      <c r="D130">
        <v>1257</v>
      </c>
      <c r="E130" s="2">
        <f>IF(D130="","",VLOOKUP(D130,DOSSARD,9))</f>
        <v>6</v>
      </c>
      <c r="F130" t="str">
        <f>IF(D130="",IF(E130="","",VLOOKUP(E130,licences,3)),VLOOKUP(D130,DOSSARD,2))</f>
        <v>LE GARREC</v>
      </c>
      <c r="G130" t="str">
        <f>IF(D130="",IF(E130="","",VLOOKUP(E130,licences,4)),VLOOKUP(D130,DOSSARD,3))</f>
        <v>MAËL</v>
      </c>
      <c r="H130" s="2" t="str">
        <f>IF(D130="",IF(E130="","",VLOOKUP(E130,licences,6)),VLOOKUP(D130,DOSSARD,5))</f>
        <v>BG</v>
      </c>
      <c r="I130" s="2" t="str">
        <f>IF(ISNUMBER(SEARCH("f",H130)),"F","G")</f>
        <v>G</v>
      </c>
      <c r="J130" t="str">
        <f>IF(D130="",IF(E130="","",VLOOKUP(E130,licences,7)),VLOOKUP(D130,DOSSARD,6))</f>
        <v>Collège Parc Ar C'Hoat</v>
      </c>
      <c r="K130" t="str">
        <f>IF(D130="","",VLOOKUP(D130,DOSSARD,8))</f>
        <v>Benjamins Mixtes Animation</v>
      </c>
      <c r="L130" t="s">
        <v>205</v>
      </c>
      <c r="M130" t="s">
        <v>135</v>
      </c>
      <c r="N130" s="2" t="str">
        <f t="shared" si="3"/>
        <v>Moëlan-sur-Mer</v>
      </c>
    </row>
    <row r="131" spans="1:14" x14ac:dyDescent="0.3">
      <c r="A131" t="str">
        <f>IF(A126="","",A126+1)</f>
        <v/>
      </c>
      <c r="B131">
        <v>334</v>
      </c>
      <c r="C131" s="9">
        <v>90</v>
      </c>
      <c r="D131">
        <v>1279</v>
      </c>
      <c r="E131" s="2">
        <f>IF(D131="","",VLOOKUP(D131,DOSSARD,9))</f>
        <v>9</v>
      </c>
      <c r="F131" t="str">
        <f>IF(D131="",IF(E131="","",VLOOKUP(E131,licences,3)),VLOOKUP(D131,DOSSARD,2))</f>
        <v>LESCAUDRON</v>
      </c>
      <c r="G131" t="str">
        <f>IF(D131="",IF(E131="","",VLOOKUP(E131,licences,4)),VLOOKUP(D131,DOSSARD,3))</f>
        <v>CLELIA</v>
      </c>
      <c r="H131" s="2" t="str">
        <f>IF(D131="",IF(E131="","",VLOOKUP(E131,licences,6)),VLOOKUP(D131,DOSSARD,5))</f>
        <v>BF</v>
      </c>
      <c r="I131" s="2" t="str">
        <f>IF(ISNUMBER(SEARCH("f",H131)),"F","G")</f>
        <v>F</v>
      </c>
      <c r="J131" t="str">
        <f>IF(D131="",IF(E131="","",VLOOKUP(E131,licences,7)),VLOOKUP(D131,DOSSARD,6))</f>
        <v>Collège Parc Ar C'Hoat</v>
      </c>
      <c r="K131" t="str">
        <f>IF(D131="","",VLOOKUP(D131,DOSSARD,8))</f>
        <v>Benjamins Mixtes Animation</v>
      </c>
      <c r="L131" t="s">
        <v>378</v>
      </c>
      <c r="M131" t="s">
        <v>135</v>
      </c>
      <c r="N131" s="2" t="str">
        <f t="shared" si="3"/>
        <v>Moëlan-sur-Mer</v>
      </c>
    </row>
    <row r="132" spans="1:14" x14ac:dyDescent="0.3">
      <c r="A132" t="str">
        <f>IF(A127="","",A127+1)</f>
        <v/>
      </c>
      <c r="B132">
        <v>334</v>
      </c>
      <c r="C132" s="9">
        <v>102</v>
      </c>
      <c r="D132">
        <v>1278</v>
      </c>
      <c r="E132" s="2">
        <f>IF(D132="","",VLOOKUP(D132,DOSSARD,9))</f>
        <v>9</v>
      </c>
      <c r="F132" t="str">
        <f>IF(D132="",IF(E132="","",VLOOKUP(E132,licences,3)),VLOOKUP(D132,DOSSARD,2))</f>
        <v>GUILLAS</v>
      </c>
      <c r="G132" t="str">
        <f>IF(D132="",IF(E132="","",VLOOKUP(E132,licences,4)),VLOOKUP(D132,DOSSARD,3))</f>
        <v>MIA</v>
      </c>
      <c r="H132" s="2" t="str">
        <f>IF(D132="",IF(E132="","",VLOOKUP(E132,licences,6)),VLOOKUP(D132,DOSSARD,5))</f>
        <v>BF</v>
      </c>
      <c r="I132" s="2" t="str">
        <f>IF(ISNUMBER(SEARCH("f",H132)),"F","G")</f>
        <v>F</v>
      </c>
      <c r="J132" t="str">
        <f>IF(D132="",IF(E132="","",VLOOKUP(E132,licences,7)),VLOOKUP(D132,DOSSARD,6))</f>
        <v>Collège Parc Ar C'Hoat</v>
      </c>
      <c r="K132" t="str">
        <f>IF(D132="","",VLOOKUP(D132,DOSSARD,8))</f>
        <v>Benjamins Mixtes Animation</v>
      </c>
      <c r="L132" t="s">
        <v>379</v>
      </c>
      <c r="M132" t="s">
        <v>135</v>
      </c>
      <c r="N132" s="2" t="str">
        <f t="shared" si="3"/>
        <v>Moëlan-sur-Mer</v>
      </c>
    </row>
    <row r="133" spans="1:14" x14ac:dyDescent="0.3">
      <c r="C133" s="9"/>
      <c r="E133" s="2"/>
      <c r="H133" s="2"/>
      <c r="I133" s="2"/>
      <c r="N133" s="2"/>
    </row>
    <row r="134" spans="1:14" x14ac:dyDescent="0.3">
      <c r="A134">
        <f>IF(A129="","",A129+1)</f>
        <v>27</v>
      </c>
      <c r="B134">
        <v>341</v>
      </c>
      <c r="C134">
        <v>76</v>
      </c>
      <c r="D134">
        <v>556</v>
      </c>
      <c r="E134" s="2">
        <f>IF(D134="","",VLOOKUP(D134,DOSSARD,9))</f>
        <v>6</v>
      </c>
      <c r="F134" t="str">
        <f>IF(D134="",IF(E134="","",VLOOKUP(E134,licences,3)),VLOOKUP(D134,DOSSARD,2))</f>
        <v>TRANCHARD</v>
      </c>
      <c r="G134" t="str">
        <f>IF(D134="",IF(E134="","",VLOOKUP(E134,licences,4)),VLOOKUP(D134,DOSSARD,3))</f>
        <v>Amin</v>
      </c>
      <c r="H134" s="2" t="str">
        <f>IF(D134="",IF(E134="","",VLOOKUP(E134,licences,6)),VLOOKUP(D134,DOSSARD,5))</f>
        <v>BG</v>
      </c>
      <c r="I134" s="2" t="str">
        <f>IF(ISNUMBER(SEARCH("f",H134)),"F","G")</f>
        <v>G</v>
      </c>
      <c r="J134" t="str">
        <f>IF(D134="",IF(E134="","",VLOOKUP(E134,licences,7)),VLOOKUP(D134,DOSSARD,6))</f>
        <v>Collège Coat Mez</v>
      </c>
      <c r="K134" t="str">
        <f>IF(D134="","",VLOOKUP(D134,DOSSARD,8))</f>
        <v>Benjamins Mixtes Animation</v>
      </c>
      <c r="L134" t="s">
        <v>486</v>
      </c>
      <c r="M134" t="s">
        <v>135</v>
      </c>
      <c r="N134" s="2" t="str">
        <f t="shared" si="3"/>
        <v>Daoulas</v>
      </c>
    </row>
    <row r="135" spans="1:14" x14ac:dyDescent="0.3">
      <c r="A135" t="str">
        <f>IF(A130="","",A130+1)</f>
        <v/>
      </c>
      <c r="B135">
        <v>341</v>
      </c>
      <c r="C135">
        <v>78</v>
      </c>
      <c r="D135">
        <v>542</v>
      </c>
      <c r="E135" s="2">
        <f>IF(D135="","",VLOOKUP(D135,DOSSARD,9))</f>
        <v>6</v>
      </c>
      <c r="F135" t="str">
        <f>IF(D135="",IF(E135="","",VLOOKUP(E135,licences,3)),VLOOKUP(D135,DOSSARD,2))</f>
        <v>GUICHARD</v>
      </c>
      <c r="G135" t="str">
        <f>IF(D135="",IF(E135="","",VLOOKUP(E135,licences,4)),VLOOKUP(D135,DOSSARD,3))</f>
        <v>Arsene</v>
      </c>
      <c r="H135" s="2" t="str">
        <f>IF(D135="",IF(E135="","",VLOOKUP(E135,licences,6)),VLOOKUP(D135,DOSSARD,5))</f>
        <v>BG</v>
      </c>
      <c r="I135" s="2" t="str">
        <f>IF(ISNUMBER(SEARCH("f",H135)),"F","G")</f>
        <v>G</v>
      </c>
      <c r="J135" t="str">
        <f>IF(D135="",IF(E135="","",VLOOKUP(E135,licences,7)),VLOOKUP(D135,DOSSARD,6))</f>
        <v>Collège Coat Mez</v>
      </c>
      <c r="K135" t="str">
        <f>IF(D135="","",VLOOKUP(D135,DOSSARD,8))</f>
        <v>Benjamins Mixtes Animation</v>
      </c>
      <c r="L135" t="s">
        <v>486</v>
      </c>
      <c r="M135" t="s">
        <v>135</v>
      </c>
      <c r="N135" s="2" t="str">
        <f t="shared" si="3"/>
        <v>Daoulas</v>
      </c>
    </row>
    <row r="136" spans="1:14" x14ac:dyDescent="0.3">
      <c r="A136" t="str">
        <f>IF(A131="","",A131+1)</f>
        <v/>
      </c>
      <c r="B136">
        <v>341</v>
      </c>
      <c r="C136" s="9">
        <v>92</v>
      </c>
      <c r="D136">
        <v>579</v>
      </c>
      <c r="E136" s="2">
        <f>IF(D136="","",VLOOKUP(D136,DOSSARD,9))</f>
        <v>9</v>
      </c>
      <c r="F136" t="str">
        <f>IF(D136="",IF(E136="","",VLOOKUP(E136,licences,3)),VLOOKUP(D136,DOSSARD,2))</f>
        <v>RAPIN</v>
      </c>
      <c r="G136" t="str">
        <f>IF(D136="",IF(E136="","",VLOOKUP(E136,licences,4)),VLOOKUP(D136,DOSSARD,3))</f>
        <v>Kessy</v>
      </c>
      <c r="H136" s="2" t="str">
        <f>IF(D136="",IF(E136="","",VLOOKUP(E136,licences,6)),VLOOKUP(D136,DOSSARD,5))</f>
        <v>BF</v>
      </c>
      <c r="I136" s="2" t="str">
        <f>IF(ISNUMBER(SEARCH("f",H136)),"F","G")</f>
        <v>F</v>
      </c>
      <c r="J136" t="str">
        <f>IF(D136="",IF(E136="","",VLOOKUP(E136,licences,7)),VLOOKUP(D136,DOSSARD,6))</f>
        <v>Collège Coat Mez</v>
      </c>
      <c r="K136" t="str">
        <f>IF(D136="","",VLOOKUP(D136,DOSSARD,8))</f>
        <v>Benjamins Mixtes Animation</v>
      </c>
      <c r="L136" t="s">
        <v>164</v>
      </c>
      <c r="M136" t="s">
        <v>135</v>
      </c>
      <c r="N136" s="2" t="str">
        <f t="shared" si="3"/>
        <v>Daoulas</v>
      </c>
    </row>
    <row r="137" spans="1:14" x14ac:dyDescent="0.3">
      <c r="A137" t="str">
        <f>IF(A132="","",A132+1)</f>
        <v/>
      </c>
      <c r="B137">
        <v>341</v>
      </c>
      <c r="C137" s="9">
        <v>95</v>
      </c>
      <c r="D137">
        <v>577</v>
      </c>
      <c r="E137" s="2">
        <f>IF(D137="","",VLOOKUP(D137,DOSSARD,9))</f>
        <v>9</v>
      </c>
      <c r="F137" t="str">
        <f>IF(D137="",IF(E137="","",VLOOKUP(E137,licences,3)),VLOOKUP(D137,DOSSARD,2))</f>
        <v>NORMAND</v>
      </c>
      <c r="G137" t="str">
        <f>IF(D137="",IF(E137="","",VLOOKUP(E137,licences,4)),VLOOKUP(D137,DOSSARD,3))</f>
        <v>Liv</v>
      </c>
      <c r="H137" s="2" t="str">
        <f>IF(D137="",IF(E137="","",VLOOKUP(E137,licences,6)),VLOOKUP(D137,DOSSARD,5))</f>
        <v>BF</v>
      </c>
      <c r="I137" s="2" t="str">
        <f>IF(ISNUMBER(SEARCH("f",H137)),"F","G")</f>
        <v>F</v>
      </c>
      <c r="J137" t="str">
        <f>IF(D137="",IF(E137="","",VLOOKUP(E137,licences,7)),VLOOKUP(D137,DOSSARD,6))</f>
        <v>Collège Coat Mez</v>
      </c>
      <c r="K137" t="str">
        <f>IF(D137="","",VLOOKUP(D137,DOSSARD,8))</f>
        <v>Benjamins Mixtes Animation</v>
      </c>
      <c r="L137" t="s">
        <v>164</v>
      </c>
      <c r="M137" t="s">
        <v>135</v>
      </c>
      <c r="N137" s="2" t="str">
        <f t="shared" si="3"/>
        <v>Daoulas</v>
      </c>
    </row>
    <row r="138" spans="1:14" x14ac:dyDescent="0.3">
      <c r="C138" s="9"/>
      <c r="E138" s="2"/>
      <c r="H138" s="2"/>
      <c r="I138" s="2"/>
      <c r="N138" s="2"/>
    </row>
    <row r="139" spans="1:14" x14ac:dyDescent="0.3">
      <c r="A139">
        <f>IF(A134="","",A134+1)</f>
        <v>28</v>
      </c>
      <c r="B139">
        <v>357</v>
      </c>
      <c r="C139">
        <v>60</v>
      </c>
      <c r="D139">
        <v>1466</v>
      </c>
      <c r="E139" s="2">
        <f>IF(D139="","",VLOOKUP(D139,DOSSARD,9))</f>
        <v>6</v>
      </c>
      <c r="F139" t="str">
        <f>IF(D139="",IF(E139="","",VLOOKUP(E139,licences,3)),VLOOKUP(D139,DOSSARD,2))</f>
        <v>PAUGAM</v>
      </c>
      <c r="G139" t="str">
        <f>IF(D139="",IF(E139="","",VLOOKUP(E139,licences,4)),VLOOKUP(D139,DOSSARD,3))</f>
        <v>Gaspard</v>
      </c>
      <c r="H139" s="2" t="str">
        <f>IF(D139="",IF(E139="","",VLOOKUP(E139,licences,6)),VLOOKUP(D139,DOSSARD,5))</f>
        <v>BG</v>
      </c>
      <c r="I139" s="2" t="str">
        <f>IF(ISNUMBER(SEARCH("f",H139)),"F","G")</f>
        <v>G</v>
      </c>
      <c r="J139" t="str">
        <f>IF(D139="",IF(E139="","",VLOOKUP(E139,licences,7)),VLOOKUP(D139,DOSSARD,6))</f>
        <v>Collège Edouard Quéau</v>
      </c>
      <c r="K139" t="str">
        <f>IF(D139="","",VLOOKUP(D139,DOSSARD,8))</f>
        <v>Benjamins Mixtes Animation</v>
      </c>
      <c r="L139" t="s">
        <v>362</v>
      </c>
      <c r="M139" t="s">
        <v>137</v>
      </c>
      <c r="N139" s="2" t="str">
        <f t="shared" si="3"/>
        <v>Ploudalmézeau</v>
      </c>
    </row>
    <row r="140" spans="1:14" x14ac:dyDescent="0.3">
      <c r="A140" t="str">
        <f>IF(A135="","",A135+1)</f>
        <v/>
      </c>
      <c r="B140">
        <v>357</v>
      </c>
      <c r="C140">
        <v>71</v>
      </c>
      <c r="D140">
        <v>1464</v>
      </c>
      <c r="E140" s="2">
        <f>IF(D140="","",VLOOKUP(D140,DOSSARD,9))</f>
        <v>6</v>
      </c>
      <c r="F140" t="str">
        <f>IF(D140="",IF(E140="","",VLOOKUP(E140,licences,3)),VLOOKUP(D140,DOSSARD,2))</f>
        <v>LAMOOT ROST</v>
      </c>
      <c r="G140" t="str">
        <f>IF(D140="",IF(E140="","",VLOOKUP(E140,licences,4)),VLOOKUP(D140,DOSSARD,3))</f>
        <v>Doryan</v>
      </c>
      <c r="H140" s="2" t="str">
        <f>IF(D140="",IF(E140="","",VLOOKUP(E140,licences,6)),VLOOKUP(D140,DOSSARD,5))</f>
        <v>BG</v>
      </c>
      <c r="I140" s="2" t="str">
        <f>IF(ISNUMBER(SEARCH("f",H140)),"F","G")</f>
        <v>G</v>
      </c>
      <c r="J140" t="str">
        <f>IF(D140="",IF(E140="","",VLOOKUP(E140,licences,7)),VLOOKUP(D140,DOSSARD,6))</f>
        <v>Collège Edouard Quéau</v>
      </c>
      <c r="K140" t="str">
        <f>IF(D140="","",VLOOKUP(D140,DOSSARD,8))</f>
        <v>Benjamins Mixtes Animation</v>
      </c>
      <c r="L140" t="s">
        <v>487</v>
      </c>
      <c r="M140" t="s">
        <v>140</v>
      </c>
      <c r="N140" s="2" t="str">
        <f t="shared" si="3"/>
        <v>Ploudalmézeau</v>
      </c>
    </row>
    <row r="141" spans="1:14" x14ac:dyDescent="0.3">
      <c r="A141" t="str">
        <f>IF(A136="","",A136+1)</f>
        <v/>
      </c>
      <c r="B141">
        <v>357</v>
      </c>
      <c r="C141" s="9">
        <v>79</v>
      </c>
      <c r="D141">
        <v>1473</v>
      </c>
      <c r="E141" s="2">
        <f>IF(D141="","",VLOOKUP(D141,DOSSARD,9))</f>
        <v>9</v>
      </c>
      <c r="F141" t="str">
        <f>IF(D141="",IF(E141="","",VLOOKUP(E141,licences,3)),VLOOKUP(D141,DOSSARD,2))</f>
        <v>PELLEN</v>
      </c>
      <c r="G141" t="str">
        <f>IF(D141="",IF(E141="","",VLOOKUP(E141,licences,4)),VLOOKUP(D141,DOSSARD,3))</f>
        <v>Héloïse</v>
      </c>
      <c r="H141" s="2" t="str">
        <f>IF(D141="",IF(E141="","",VLOOKUP(E141,licences,6)),VLOOKUP(D141,DOSSARD,5))</f>
        <v>BF</v>
      </c>
      <c r="I141" s="2" t="str">
        <f>IF(ISNUMBER(SEARCH("f",H141)),"F","G")</f>
        <v>F</v>
      </c>
      <c r="J141" t="str">
        <f>IF(D141="",IF(E141="","",VLOOKUP(E141,licences,7)),VLOOKUP(D141,DOSSARD,6))</f>
        <v>Collège Edouard Quéau</v>
      </c>
      <c r="K141" t="str">
        <f>IF(D141="","",VLOOKUP(D141,DOSSARD,8))</f>
        <v>Benjamins Mixtes Animation</v>
      </c>
      <c r="L141" t="s">
        <v>362</v>
      </c>
      <c r="M141" t="s">
        <v>140</v>
      </c>
      <c r="N141" s="2" t="str">
        <f t="shared" si="3"/>
        <v>Ploudalmézeau</v>
      </c>
    </row>
    <row r="142" spans="1:14" x14ac:dyDescent="0.3">
      <c r="A142" t="str">
        <f>IF(A137="","",A137+1)</f>
        <v/>
      </c>
      <c r="B142">
        <v>357</v>
      </c>
      <c r="C142" s="9">
        <v>147</v>
      </c>
      <c r="D142">
        <v>1472</v>
      </c>
      <c r="E142" s="2">
        <f>IF(D142="","",VLOOKUP(D142,DOSSARD,9))</f>
        <v>9</v>
      </c>
      <c r="F142" t="str">
        <f>IF(D142="",IF(E142="","",VLOOKUP(E142,licences,3)),VLOOKUP(D142,DOSSARD,2))</f>
        <v>MOREL</v>
      </c>
      <c r="G142" t="str">
        <f>IF(D142="",IF(E142="","",VLOOKUP(E142,licences,4)),VLOOKUP(D142,DOSSARD,3))</f>
        <v>Mathilde</v>
      </c>
      <c r="H142" s="2" t="str">
        <f>IF(D142="",IF(E142="","",VLOOKUP(E142,licences,6)),VLOOKUP(D142,DOSSARD,5))</f>
        <v>BF</v>
      </c>
      <c r="I142" s="2" t="str">
        <f>IF(ISNUMBER(SEARCH("f",H142)),"F","G")</f>
        <v>F</v>
      </c>
      <c r="J142" t="str">
        <f>IF(D142="",IF(E142="","",VLOOKUP(E142,licences,7)),VLOOKUP(D142,DOSSARD,6))</f>
        <v>Collège Edouard Quéau</v>
      </c>
      <c r="K142" t="str">
        <f>IF(D142="","",VLOOKUP(D142,DOSSARD,8))</f>
        <v>Benjamins Mixtes Animation</v>
      </c>
      <c r="L142" t="s">
        <v>362</v>
      </c>
      <c r="M142" t="s">
        <v>140</v>
      </c>
      <c r="N142" s="2" t="str">
        <f t="shared" si="3"/>
        <v>Ploudalmézeau</v>
      </c>
    </row>
    <row r="143" spans="1:14" x14ac:dyDescent="0.3">
      <c r="C143" s="9"/>
      <c r="E143" s="2"/>
      <c r="H143" s="2"/>
      <c r="I143" s="2"/>
      <c r="N143" s="2"/>
    </row>
    <row r="144" spans="1:14" x14ac:dyDescent="0.3">
      <c r="A144">
        <f>IF(A139="","",A139+1)</f>
        <v>29</v>
      </c>
      <c r="B144">
        <v>363</v>
      </c>
      <c r="C144">
        <v>39</v>
      </c>
      <c r="D144">
        <v>868</v>
      </c>
      <c r="E144" s="2">
        <f>IF(D144="","",VLOOKUP(D144,DOSSARD,9))</f>
        <v>6</v>
      </c>
      <c r="F144" t="str">
        <f>IF(D144="",IF(E144="","",VLOOKUP(E144,licences,3)),VLOOKUP(D144,DOSSARD,2))</f>
        <v>SANGIARDI</v>
      </c>
      <c r="G144" t="str">
        <f>IF(D144="",IF(E144="","",VLOOKUP(E144,licences,4)),VLOOKUP(D144,DOSSARD,3))</f>
        <v>NOAH</v>
      </c>
      <c r="H144" s="2" t="str">
        <f>IF(D144="",IF(E144="","",VLOOKUP(E144,licences,6)),VLOOKUP(D144,DOSSARD,5))</f>
        <v>BG</v>
      </c>
      <c r="I144" s="2" t="str">
        <f>IF(ISNUMBER(SEARCH("f",H144)),"F","G")</f>
        <v>G</v>
      </c>
      <c r="J144" t="str">
        <f>IF(D144="",IF(E144="","",VLOOKUP(E144,licences,7)),VLOOKUP(D144,DOSSARD,6))</f>
        <v>Collège du Vizac</v>
      </c>
      <c r="K144" t="str">
        <f>IF(D144="","",VLOOKUP(D144,DOSSARD,8))</f>
        <v>Benjamins Mixtes Animation</v>
      </c>
      <c r="L144" t="s">
        <v>338</v>
      </c>
      <c r="M144" t="s">
        <v>24</v>
      </c>
      <c r="N144" s="2" t="str">
        <f t="shared" si="3"/>
        <v>Guipavas</v>
      </c>
    </row>
    <row r="145" spans="1:14" x14ac:dyDescent="0.3">
      <c r="A145" t="str">
        <f>IF(A140="","",A140+1)</f>
        <v/>
      </c>
      <c r="B145">
        <v>363</v>
      </c>
      <c r="C145">
        <v>52</v>
      </c>
      <c r="D145">
        <v>860</v>
      </c>
      <c r="E145" s="2">
        <f>IF(D145="","",VLOOKUP(D145,DOSSARD,9))</f>
        <v>6</v>
      </c>
      <c r="F145" t="str">
        <f>IF(D145="",IF(E145="","",VLOOKUP(E145,licences,3)),VLOOKUP(D145,DOSSARD,2))</f>
        <v>GUEVEL</v>
      </c>
      <c r="G145" t="str">
        <f>IF(D145="",IF(E145="","",VLOOKUP(E145,licences,4)),VLOOKUP(D145,DOSSARD,3))</f>
        <v>NAHEL</v>
      </c>
      <c r="H145" s="2" t="str">
        <f>IF(D145="",IF(E145="","",VLOOKUP(E145,licences,6)),VLOOKUP(D145,DOSSARD,5))</f>
        <v>BG</v>
      </c>
      <c r="I145" s="2" t="str">
        <f>IF(ISNUMBER(SEARCH("f",H145)),"F","G")</f>
        <v>G</v>
      </c>
      <c r="J145" t="str">
        <f>IF(D145="",IF(E145="","",VLOOKUP(E145,licences,7)),VLOOKUP(D145,DOSSARD,6))</f>
        <v>Collège du Vizac</v>
      </c>
      <c r="K145" t="str">
        <f>IF(D145="","",VLOOKUP(D145,DOSSARD,8))</f>
        <v>Benjamins Mixtes Animation</v>
      </c>
      <c r="L145" t="s">
        <v>287</v>
      </c>
      <c r="M145" t="s">
        <v>24</v>
      </c>
      <c r="N145" s="2" t="str">
        <f t="shared" si="3"/>
        <v>Guipavas</v>
      </c>
    </row>
    <row r="146" spans="1:14" x14ac:dyDescent="0.3">
      <c r="A146" t="str">
        <f>IF(A141="","",A141+1)</f>
        <v/>
      </c>
      <c r="B146">
        <v>363</v>
      </c>
      <c r="C146" s="9">
        <v>135</v>
      </c>
      <c r="D146">
        <v>849</v>
      </c>
      <c r="E146" s="2">
        <f>IF(D146="","",VLOOKUP(D146,DOSSARD,9))</f>
        <v>9</v>
      </c>
      <c r="F146" t="str">
        <f>IF(D146="",IF(E146="","",VLOOKUP(E146,licences,3)),VLOOKUP(D146,DOSSARD,2))</f>
        <v>BOUCHER</v>
      </c>
      <c r="G146" t="str">
        <f>IF(D146="",IF(E146="","",VLOOKUP(E146,licences,4)),VLOOKUP(D146,DOSSARD,3))</f>
        <v>Klervie</v>
      </c>
      <c r="H146" s="2" t="str">
        <f>IF(D146="",IF(E146="","",VLOOKUP(E146,licences,6)),VLOOKUP(D146,DOSSARD,5))</f>
        <v>BF</v>
      </c>
      <c r="I146" s="2" t="str">
        <f>IF(ISNUMBER(SEARCH("f",H146)),"F","G")</f>
        <v>F</v>
      </c>
      <c r="J146" t="str">
        <f>IF(D146="",IF(E146="","",VLOOKUP(E146,licences,7)),VLOOKUP(D146,DOSSARD,6))</f>
        <v>Collège du Vizac</v>
      </c>
      <c r="K146" t="str">
        <f>IF(D146="","",VLOOKUP(D146,DOSSARD,8))</f>
        <v>Benjamins Mixtes Etablissement</v>
      </c>
      <c r="L146" t="s">
        <v>121</v>
      </c>
      <c r="M146" t="s">
        <v>24</v>
      </c>
      <c r="N146" s="2" t="str">
        <f t="shared" si="3"/>
        <v>Guipavas</v>
      </c>
    </row>
    <row r="147" spans="1:14" x14ac:dyDescent="0.3">
      <c r="A147" t="str">
        <f>IF(A142="","",A142+1)</f>
        <v/>
      </c>
      <c r="B147">
        <v>363</v>
      </c>
      <c r="C147" s="9">
        <v>137</v>
      </c>
      <c r="D147">
        <v>883</v>
      </c>
      <c r="E147" s="2">
        <f>IF(D147="","",VLOOKUP(D147,DOSSARD,9))</f>
        <v>9</v>
      </c>
      <c r="F147" t="str">
        <f>IF(D147="",IF(E147="","",VLOOKUP(E147,licences,3)),VLOOKUP(D147,DOSSARD,2))</f>
        <v>DREO</v>
      </c>
      <c r="G147" t="str">
        <f>IF(D147="",IF(E147="","",VLOOKUP(E147,licences,4)),VLOOKUP(D147,DOSSARD,3))</f>
        <v>Lalie</v>
      </c>
      <c r="H147" s="2" t="str">
        <f>IF(D147="",IF(E147="","",VLOOKUP(E147,licences,6)),VLOOKUP(D147,DOSSARD,5))</f>
        <v>BF</v>
      </c>
      <c r="I147" s="2" t="str">
        <f>IF(ISNUMBER(SEARCH("f",H147)),"F","G")</f>
        <v>F</v>
      </c>
      <c r="J147" t="str">
        <f>IF(D147="",IF(E147="","",VLOOKUP(E147,licences,7)),VLOOKUP(D147,DOSSARD,6))</f>
        <v>Collège du Vizac</v>
      </c>
      <c r="K147" t="str">
        <f>IF(D147="","",VLOOKUP(D147,DOSSARD,8))</f>
        <v>Benjamins Mixtes Animation</v>
      </c>
      <c r="L147" t="s">
        <v>338</v>
      </c>
      <c r="M147" t="s">
        <v>22</v>
      </c>
      <c r="N147" s="2" t="str">
        <f t="shared" si="3"/>
        <v>Guipavas</v>
      </c>
    </row>
    <row r="148" spans="1:14" x14ac:dyDescent="0.3">
      <c r="C148" s="9"/>
      <c r="E148" s="2"/>
      <c r="H148" s="2"/>
      <c r="I148" s="2"/>
      <c r="N148" s="2"/>
    </row>
    <row r="149" spans="1:14" x14ac:dyDescent="0.3">
      <c r="A149">
        <f>IF(A144="","",A144+1)</f>
        <v>30</v>
      </c>
      <c r="B149">
        <v>367</v>
      </c>
      <c r="C149">
        <v>56</v>
      </c>
      <c r="D149">
        <v>885</v>
      </c>
      <c r="E149" s="2">
        <f>IF(D149="","",VLOOKUP(D149,DOSSARD,9))</f>
        <v>6</v>
      </c>
      <c r="F149" t="str">
        <f>IF(D149="",IF(E149="","",VLOOKUP(E149,licences,3)),VLOOKUP(D149,DOSSARD,2))</f>
        <v>CASAMAYOU</v>
      </c>
      <c r="G149" t="str">
        <f>IF(D149="",IF(E149="","",VLOOKUP(E149,licences,4)),VLOOKUP(D149,DOSSARD,3))</f>
        <v>Milo</v>
      </c>
      <c r="H149" s="2" t="str">
        <f>IF(D149="",IF(E149="","",VLOOKUP(E149,licences,6)),VLOOKUP(D149,DOSSARD,5))</f>
        <v>BG</v>
      </c>
      <c r="I149" s="2" t="str">
        <f>IF(ISNUMBER(SEARCH("f",H149)),"F","G")</f>
        <v>G</v>
      </c>
      <c r="J149" t="str">
        <f>IF(D149="",IF(E149="","",VLOOKUP(E149,licences,7)),VLOOKUP(D149,DOSSARD,6))</f>
        <v>Collège Charles-de-Gaulle</v>
      </c>
      <c r="K149" t="str">
        <f>IF(D149="","",VLOOKUP(D149,DOSSARD,8))</f>
        <v>Benjamins Mixtes Animation</v>
      </c>
      <c r="L149" t="s">
        <v>274</v>
      </c>
      <c r="M149" t="s">
        <v>22</v>
      </c>
      <c r="N149" s="2" t="str">
        <f t="shared" si="3"/>
        <v>Landerneau</v>
      </c>
    </row>
    <row r="150" spans="1:14" x14ac:dyDescent="0.3">
      <c r="A150" t="str">
        <f>IF(A145="","",A145+1)</f>
        <v/>
      </c>
      <c r="B150">
        <v>367</v>
      </c>
      <c r="C150" s="9">
        <v>61</v>
      </c>
      <c r="D150">
        <v>895</v>
      </c>
      <c r="E150" s="2">
        <f>IF(D150="","",VLOOKUP(D150,DOSSARD,9))</f>
        <v>9</v>
      </c>
      <c r="F150" t="str">
        <f>IF(D150="",IF(E150="","",VLOOKUP(E150,licences,3)),VLOOKUP(D150,DOSSARD,2))</f>
        <v>CHATARD</v>
      </c>
      <c r="G150" t="str">
        <f>IF(D150="",IF(E150="","",VLOOKUP(E150,licences,4)),VLOOKUP(D150,DOSSARD,3))</f>
        <v>Albane</v>
      </c>
      <c r="H150" s="2" t="str">
        <f>IF(D150="",IF(E150="","",VLOOKUP(E150,licences,6)),VLOOKUP(D150,DOSSARD,5))</f>
        <v>BF</v>
      </c>
      <c r="I150" s="2" t="str">
        <f>IF(ISNUMBER(SEARCH("f",H150)),"F","G")</f>
        <v>F</v>
      </c>
      <c r="J150" t="str">
        <f>IF(D150="",IF(E150="","",VLOOKUP(E150,licences,7)),VLOOKUP(D150,DOSSARD,6))</f>
        <v>Collège Charles-de-Gaulle</v>
      </c>
      <c r="K150" t="str">
        <f>IF(D150="","",VLOOKUP(D150,DOSSARD,8))</f>
        <v>Benjamins Mixtes Animation</v>
      </c>
      <c r="L150" t="s">
        <v>488</v>
      </c>
      <c r="M150" t="s">
        <v>22</v>
      </c>
      <c r="N150" s="2" t="str">
        <f t="shared" si="3"/>
        <v>Landerneau</v>
      </c>
    </row>
    <row r="151" spans="1:14" x14ac:dyDescent="0.3">
      <c r="A151" t="str">
        <f>IF(A146="","",A146+1)</f>
        <v/>
      </c>
      <c r="B151">
        <v>367</v>
      </c>
      <c r="C151">
        <v>77</v>
      </c>
      <c r="D151">
        <v>886</v>
      </c>
      <c r="E151" s="2">
        <f>IF(D151="","",VLOOKUP(D151,DOSSARD,9))</f>
        <v>6</v>
      </c>
      <c r="F151" t="str">
        <f>IF(D151="",IF(E151="","",VLOOKUP(E151,licences,3)),VLOOKUP(D151,DOSSARD,2))</f>
        <v>CHAPERON LOSSEC</v>
      </c>
      <c r="G151" t="str">
        <f>IF(D151="",IF(E151="","",VLOOKUP(E151,licences,4)),VLOOKUP(D151,DOSSARD,3))</f>
        <v>Camille</v>
      </c>
      <c r="H151" s="2" t="str">
        <f>IF(D151="",IF(E151="","",VLOOKUP(E151,licences,6)),VLOOKUP(D151,DOSSARD,5))</f>
        <v>BG</v>
      </c>
      <c r="I151" s="2" t="str">
        <f>IF(ISNUMBER(SEARCH("f",H151)),"F","G")</f>
        <v>G</v>
      </c>
      <c r="J151" t="str">
        <f>IF(D151="",IF(E151="","",VLOOKUP(E151,licences,7)),VLOOKUP(D151,DOSSARD,6))</f>
        <v>Collège Charles-de-Gaulle</v>
      </c>
      <c r="K151" t="str">
        <f>IF(D151="","",VLOOKUP(D151,DOSSARD,8))</f>
        <v>Benjamins Mixtes Animation</v>
      </c>
      <c r="L151" t="s">
        <v>274</v>
      </c>
      <c r="M151" t="s">
        <v>13</v>
      </c>
      <c r="N151" s="2" t="str">
        <f t="shared" ref="N151:N187" si="4">IF(D151="",IF(E151="","",IF(VLOOKUP(E151,licences,8)="","",VLOOKUP(E151,licences,8))),IF(VLOOKUP(D151,DOSSARD,7)="","",VLOOKUP(D151,DOSSARD,7)))</f>
        <v>Landerneau</v>
      </c>
    </row>
    <row r="152" spans="1:14" x14ac:dyDescent="0.3">
      <c r="A152" t="str">
        <f>IF(A147="","",A147+1)</f>
        <v/>
      </c>
      <c r="B152">
        <v>367</v>
      </c>
      <c r="C152" s="9">
        <v>173</v>
      </c>
      <c r="D152">
        <v>896</v>
      </c>
      <c r="E152" s="2">
        <f>IF(D152="","",VLOOKUP(D152,DOSSARD,9))</f>
        <v>9</v>
      </c>
      <c r="F152" t="str">
        <f>IF(D152="",IF(E152="","",VLOOKUP(E152,licences,3)),VLOOKUP(D152,DOSSARD,2))</f>
        <v>CHOPIN</v>
      </c>
      <c r="G152" t="str">
        <f>IF(D152="",IF(E152="","",VLOOKUP(E152,licences,4)),VLOOKUP(D152,DOSSARD,3))</f>
        <v>Solveig</v>
      </c>
      <c r="H152" s="2" t="str">
        <f>IF(D152="",IF(E152="","",VLOOKUP(E152,licences,6)),VLOOKUP(D152,DOSSARD,5))</f>
        <v>BF</v>
      </c>
      <c r="I152" s="2" t="str">
        <f>IF(ISNUMBER(SEARCH("f",H152)),"F","G")</f>
        <v>F</v>
      </c>
      <c r="J152" t="str">
        <f>IF(D152="",IF(E152="","",VLOOKUP(E152,licences,7)),VLOOKUP(D152,DOSSARD,6))</f>
        <v>Collège Charles-de-Gaulle</v>
      </c>
      <c r="K152" t="str">
        <f>IF(D152="","",VLOOKUP(D152,DOSSARD,8))</f>
        <v>Benjamins Mixtes Animation</v>
      </c>
      <c r="L152" t="s">
        <v>276</v>
      </c>
      <c r="M152" t="s">
        <v>13</v>
      </c>
      <c r="N152" s="2" t="str">
        <f t="shared" si="4"/>
        <v>Landerneau</v>
      </c>
    </row>
    <row r="153" spans="1:14" x14ac:dyDescent="0.3">
      <c r="C153" s="9"/>
      <c r="E153" s="2"/>
      <c r="H153" s="2"/>
      <c r="I153" s="2"/>
      <c r="N153" s="2"/>
    </row>
    <row r="154" spans="1:14" x14ac:dyDescent="0.3">
      <c r="A154">
        <f>IF(A149="","",A149+1)</f>
        <v>31</v>
      </c>
      <c r="B154">
        <v>382</v>
      </c>
      <c r="C154" s="9">
        <v>38</v>
      </c>
      <c r="D154">
        <v>2050</v>
      </c>
      <c r="E154" s="2">
        <f>IF(D154="","",VLOOKUP(D154,DOSSARD,9))</f>
        <v>9</v>
      </c>
      <c r="F154" t="str">
        <f>IF(D154="",IF(E154="","",VLOOKUP(E154,licences,3)),VLOOKUP(D154,DOSSARD,2))</f>
        <v>SENELONGE</v>
      </c>
      <c r="G154" t="str">
        <f>IF(D154="",IF(E154="","",VLOOKUP(E154,licences,4)),VLOOKUP(D154,DOSSARD,3))</f>
        <v>Zoé</v>
      </c>
      <c r="H154" s="2" t="str">
        <f>IF(D154="",IF(E154="","",VLOOKUP(E154,licences,6)),VLOOKUP(D154,DOSSARD,5))</f>
        <v>BF</v>
      </c>
      <c r="I154" s="2" t="str">
        <f>IF(ISNUMBER(SEARCH("f",H154)),"F","G")</f>
        <v>F</v>
      </c>
      <c r="J154" t="str">
        <f>IF(D154="",IF(E154="","",VLOOKUP(E154,licences,7)),VLOOKUP(D154,DOSSARD,6))</f>
        <v>Collège la Villemarqué</v>
      </c>
      <c r="K154" t="str">
        <f>IF(D154="","",VLOOKUP(D154,DOSSARD,8))</f>
        <v>Benjamins Mixtes Animation</v>
      </c>
      <c r="L154" t="s">
        <v>376</v>
      </c>
      <c r="M154" t="s">
        <v>13</v>
      </c>
      <c r="N154" s="2" t="str">
        <f t="shared" si="4"/>
        <v>Quimperlé</v>
      </c>
    </row>
    <row r="155" spans="1:14" x14ac:dyDescent="0.3">
      <c r="A155" t="str">
        <f>IF(A150="","",A150+1)</f>
        <v/>
      </c>
      <c r="B155">
        <v>382</v>
      </c>
      <c r="C155" s="9">
        <v>57</v>
      </c>
      <c r="D155">
        <v>2049</v>
      </c>
      <c r="E155" s="2">
        <f>IF(D155="","",VLOOKUP(D155,DOSSARD,9))</f>
        <v>9</v>
      </c>
      <c r="F155" t="str">
        <f>IF(D155="",IF(E155="","",VLOOKUP(E155,licences,3)),VLOOKUP(D155,DOSSARD,2))</f>
        <v>GUERDER HAUBOIS</v>
      </c>
      <c r="G155" t="str">
        <f>IF(D155="",IF(E155="","",VLOOKUP(E155,licences,4)),VLOOKUP(D155,DOSSARD,3))</f>
        <v>Noëllie</v>
      </c>
      <c r="H155" s="2" t="str">
        <f>IF(D155="",IF(E155="","",VLOOKUP(E155,licences,6)),VLOOKUP(D155,DOSSARD,5))</f>
        <v>BF</v>
      </c>
      <c r="I155" s="2" t="str">
        <f>IF(ISNUMBER(SEARCH("f",H155)),"F","G")</f>
        <v>F</v>
      </c>
      <c r="J155" t="str">
        <f>IF(D155="",IF(E155="","",VLOOKUP(E155,licences,7)),VLOOKUP(D155,DOSSARD,6))</f>
        <v>Collège la Villemarqué</v>
      </c>
      <c r="K155" t="str">
        <f>IF(D155="","",VLOOKUP(D155,DOSSARD,8))</f>
        <v>Benjamins Mixtes Animation</v>
      </c>
      <c r="L155" t="s">
        <v>133</v>
      </c>
      <c r="M155" t="s">
        <v>13</v>
      </c>
      <c r="N155" s="2" t="str">
        <f t="shared" si="4"/>
        <v>Quimperlé</v>
      </c>
    </row>
    <row r="156" spans="1:14" x14ac:dyDescent="0.3">
      <c r="A156" t="str">
        <f>IF(A151="","",A151+1)</f>
        <v/>
      </c>
      <c r="B156">
        <v>382</v>
      </c>
      <c r="C156">
        <v>130</v>
      </c>
      <c r="D156">
        <v>2035</v>
      </c>
      <c r="E156" s="2">
        <f>IF(D156="","",VLOOKUP(D156,DOSSARD,9))</f>
        <v>6</v>
      </c>
      <c r="F156" t="str">
        <f>IF(D156="",IF(E156="","",VLOOKUP(E156,licences,3)),VLOOKUP(D156,DOSSARD,2))</f>
        <v>BLAYO</v>
      </c>
      <c r="G156" t="str">
        <f>IF(D156="",IF(E156="","",VLOOKUP(E156,licences,4)),VLOOKUP(D156,DOSSARD,3))</f>
        <v>Timéo</v>
      </c>
      <c r="H156" s="2" t="str">
        <f>IF(D156="",IF(E156="","",VLOOKUP(E156,licences,6)),VLOOKUP(D156,DOSSARD,5))</f>
        <v>BG</v>
      </c>
      <c r="I156" s="2" t="str">
        <f>IF(ISNUMBER(SEARCH("f",H156)),"F","G")</f>
        <v>G</v>
      </c>
      <c r="J156" t="str">
        <f>IF(D156="",IF(E156="","",VLOOKUP(E156,licences,7)),VLOOKUP(D156,DOSSARD,6))</f>
        <v>Collège la Villemarqué</v>
      </c>
      <c r="K156" t="str">
        <f>IF(D156="","",VLOOKUP(D156,DOSSARD,8))</f>
        <v>Benjamins Mixtes Animation</v>
      </c>
      <c r="L156" t="s">
        <v>136</v>
      </c>
      <c r="M156" t="s">
        <v>13</v>
      </c>
      <c r="N156" s="2" t="str">
        <f t="shared" si="4"/>
        <v>Quimperlé</v>
      </c>
    </row>
    <row r="157" spans="1:14" x14ac:dyDescent="0.3">
      <c r="A157" t="str">
        <f>IF(A152="","",A152+1)</f>
        <v/>
      </c>
      <c r="B157">
        <v>382</v>
      </c>
      <c r="C157">
        <v>157</v>
      </c>
      <c r="D157">
        <v>2041</v>
      </c>
      <c r="E157" s="2">
        <f>IF(D157="","",VLOOKUP(D157,DOSSARD,9))</f>
        <v>6</v>
      </c>
      <c r="F157" t="str">
        <f>IF(D157="",IF(E157="","",VLOOKUP(E157,licences,3)),VLOOKUP(D157,DOSSARD,2))</f>
        <v>LE JEUNE</v>
      </c>
      <c r="G157" t="str">
        <f>IF(D157="",IF(E157="","",VLOOKUP(E157,licences,4)),VLOOKUP(D157,DOSSARD,3))</f>
        <v>Hugo</v>
      </c>
      <c r="H157" s="2" t="str">
        <f>IF(D157="",IF(E157="","",VLOOKUP(E157,licences,6)),VLOOKUP(D157,DOSSARD,5))</f>
        <v>BG</v>
      </c>
      <c r="I157" s="2" t="str">
        <f>IF(ISNUMBER(SEARCH("f",H157)),"F","G")</f>
        <v>G</v>
      </c>
      <c r="J157" t="str">
        <f>IF(D157="",IF(E157="","",VLOOKUP(E157,licences,7)),VLOOKUP(D157,DOSSARD,6))</f>
        <v>Collège la Villemarqué</v>
      </c>
      <c r="K157" t="str">
        <f>IF(D157="","",VLOOKUP(D157,DOSSARD,8))</f>
        <v>Benjamins Mixtes Animation</v>
      </c>
      <c r="L157" t="s">
        <v>452</v>
      </c>
      <c r="M157" t="s">
        <v>14</v>
      </c>
      <c r="N157" s="2" t="str">
        <f t="shared" si="4"/>
        <v>Quimperlé</v>
      </c>
    </row>
    <row r="158" spans="1:14" x14ac:dyDescent="0.3">
      <c r="E158" s="2"/>
      <c r="H158" s="2"/>
      <c r="I158" s="2"/>
      <c r="N158" s="2"/>
    </row>
    <row r="159" spans="1:14" x14ac:dyDescent="0.3">
      <c r="A159">
        <f>IF(A154="","",A154+1)</f>
        <v>32</v>
      </c>
      <c r="B159">
        <v>396</v>
      </c>
      <c r="C159" s="9">
        <v>31</v>
      </c>
      <c r="D159">
        <v>745</v>
      </c>
      <c r="E159" s="2">
        <f>IF(D159="","",VLOOKUP(D159,DOSSARD,9))</f>
        <v>9</v>
      </c>
      <c r="F159" t="str">
        <f>IF(D159="",IF(E159="","",VLOOKUP(E159,licences,3)),VLOOKUP(D159,DOSSARD,2))</f>
        <v>JACKIEWICZ</v>
      </c>
      <c r="G159" t="str">
        <f>IF(D159="",IF(E159="","",VLOOKUP(E159,licences,4)),VLOOKUP(D159,DOSSARD,3))</f>
        <v>Shana</v>
      </c>
      <c r="H159" s="2" t="str">
        <f>IF(D159="",IF(E159="","",VLOOKUP(E159,licences,6)),VLOOKUP(D159,DOSSARD,5))</f>
        <v>BF</v>
      </c>
      <c r="I159" s="2" t="str">
        <f>IF(ISNUMBER(SEARCH("f",H159)),"F","G")</f>
        <v>F</v>
      </c>
      <c r="J159" t="str">
        <f>IF(D159="",IF(E159="","",VLOOKUP(E159,licences,7)),VLOOKUP(D159,DOSSARD,6))</f>
        <v>Collège Croas ar Pennoc</v>
      </c>
      <c r="K159" t="str">
        <f>IF(D159="","",VLOOKUP(D159,DOSSARD,8))</f>
        <v>Benjamins Mixtes Animation</v>
      </c>
      <c r="L159" t="s">
        <v>489</v>
      </c>
      <c r="M159" t="s">
        <v>14</v>
      </c>
      <c r="N159" s="2" t="str">
        <f t="shared" si="4"/>
        <v>Guilers</v>
      </c>
    </row>
    <row r="160" spans="1:14" x14ac:dyDescent="0.3">
      <c r="A160" t="str">
        <f>IF(A155="","",A155+1)</f>
        <v/>
      </c>
      <c r="B160">
        <v>396</v>
      </c>
      <c r="C160" s="9">
        <v>52</v>
      </c>
      <c r="D160">
        <v>746</v>
      </c>
      <c r="E160" s="2">
        <f>IF(D160="","",VLOOKUP(D160,DOSSARD,9))</f>
        <v>9</v>
      </c>
      <c r="F160" t="str">
        <f>IF(D160="",IF(E160="","",VLOOKUP(E160,licences,3)),VLOOKUP(D160,DOSSARD,2))</f>
        <v>LÉONARD</v>
      </c>
      <c r="G160" t="str">
        <f>IF(D160="",IF(E160="","",VLOOKUP(E160,licences,4)),VLOOKUP(D160,DOSSARD,3))</f>
        <v>Romane</v>
      </c>
      <c r="H160" s="2" t="str">
        <f>IF(D160="",IF(E160="","",VLOOKUP(E160,licences,6)),VLOOKUP(D160,DOSSARD,5))</f>
        <v>BF</v>
      </c>
      <c r="I160" s="2" t="str">
        <f>IF(ISNUMBER(SEARCH("f",H160)),"F","G")</f>
        <v>F</v>
      </c>
      <c r="J160" t="str">
        <f>IF(D160="",IF(E160="","",VLOOKUP(E160,licences,7)),VLOOKUP(D160,DOSSARD,6))</f>
        <v>Collège Croas ar Pennoc</v>
      </c>
      <c r="K160" t="str">
        <f>IF(D160="","",VLOOKUP(D160,DOSSARD,8))</f>
        <v>Benjamins Mixtes Animation</v>
      </c>
      <c r="L160" t="s">
        <v>489</v>
      </c>
      <c r="M160" t="s">
        <v>14</v>
      </c>
      <c r="N160" s="2" t="str">
        <f t="shared" si="4"/>
        <v>Guilers</v>
      </c>
    </row>
    <row r="161" spans="1:14" x14ac:dyDescent="0.3">
      <c r="A161" t="str">
        <f>IF(A156="","",A156+1)</f>
        <v/>
      </c>
      <c r="B161">
        <v>396</v>
      </c>
      <c r="C161">
        <v>117</v>
      </c>
      <c r="D161">
        <v>734</v>
      </c>
      <c r="E161" s="2">
        <f>IF(D161="","",VLOOKUP(D161,DOSSARD,9))</f>
        <v>6</v>
      </c>
      <c r="F161" t="str">
        <f>IF(D161="",IF(E161="","",VLOOKUP(E161,licences,3)),VLOOKUP(D161,DOSSARD,2))</f>
        <v>COCHOU</v>
      </c>
      <c r="G161" t="str">
        <f>IF(D161="",IF(E161="","",VLOOKUP(E161,licences,4)),VLOOKUP(D161,DOSSARD,3))</f>
        <v>Hugo</v>
      </c>
      <c r="H161" s="2" t="str">
        <f>IF(D161="",IF(E161="","",VLOOKUP(E161,licences,6)),VLOOKUP(D161,DOSSARD,5))</f>
        <v>BG</v>
      </c>
      <c r="I161" s="2" t="str">
        <f>IF(ISNUMBER(SEARCH("f",H161)),"F","G")</f>
        <v>G</v>
      </c>
      <c r="J161" t="str">
        <f>IF(D161="",IF(E161="","",VLOOKUP(E161,licences,7)),VLOOKUP(D161,DOSSARD,6))</f>
        <v>Collège Croas ar Pennoc</v>
      </c>
      <c r="K161" t="str">
        <f>IF(D161="","",VLOOKUP(D161,DOSSARD,8))</f>
        <v>Benjamins Mixtes Animation</v>
      </c>
      <c r="L161" t="s">
        <v>490</v>
      </c>
      <c r="M161" t="s">
        <v>14</v>
      </c>
      <c r="N161" s="2" t="str">
        <f t="shared" si="4"/>
        <v>Guilers</v>
      </c>
    </row>
    <row r="162" spans="1:14" x14ac:dyDescent="0.3">
      <c r="A162" t="str">
        <f>IF(A157="","",A157+1)</f>
        <v/>
      </c>
      <c r="B162">
        <v>396</v>
      </c>
      <c r="C162">
        <v>196</v>
      </c>
      <c r="D162">
        <v>737</v>
      </c>
      <c r="E162" s="2">
        <f>IF(D162="","",VLOOKUP(D162,DOSSARD,9))</f>
        <v>6</v>
      </c>
      <c r="F162" t="str">
        <f>IF(D162="",IF(E162="","",VLOOKUP(E162,licences,3)),VLOOKUP(D162,DOSSARD,2))</f>
        <v>QUIVORON</v>
      </c>
      <c r="G162" t="str">
        <f>IF(D162="",IF(E162="","",VLOOKUP(E162,licences,4)),VLOOKUP(D162,DOSSARD,3))</f>
        <v>Peyo</v>
      </c>
      <c r="H162" s="2" t="str">
        <f>IF(D162="",IF(E162="","",VLOOKUP(E162,licences,6)),VLOOKUP(D162,DOSSARD,5))</f>
        <v>BG</v>
      </c>
      <c r="I162" s="2" t="str">
        <f>IF(ISNUMBER(SEARCH("f",H162)),"F","G")</f>
        <v>G</v>
      </c>
      <c r="J162" t="str">
        <f>IF(D162="",IF(E162="","",VLOOKUP(E162,licences,7)),VLOOKUP(D162,DOSSARD,6))</f>
        <v>Collège Croas ar Pennoc</v>
      </c>
      <c r="K162" t="str">
        <f>IF(D162="","",VLOOKUP(D162,DOSSARD,8))</f>
        <v>Benjamins Mixtes Animation</v>
      </c>
      <c r="L162" t="s">
        <v>490</v>
      </c>
      <c r="M162" t="s">
        <v>14</v>
      </c>
      <c r="N162" s="2" t="str">
        <f t="shared" si="4"/>
        <v>Guilers</v>
      </c>
    </row>
    <row r="163" spans="1:14" x14ac:dyDescent="0.3">
      <c r="E163" s="2"/>
      <c r="H163" s="2"/>
      <c r="I163" s="2"/>
      <c r="N163" s="2"/>
    </row>
    <row r="164" spans="1:14" x14ac:dyDescent="0.3">
      <c r="A164">
        <f t="shared" ref="A164:A167" si="5">IF(A159="","",A159+1)</f>
        <v>33</v>
      </c>
      <c r="B164">
        <v>398</v>
      </c>
      <c r="C164">
        <v>54</v>
      </c>
      <c r="D164">
        <v>862</v>
      </c>
      <c r="E164" s="2">
        <f>IF(D164="","",VLOOKUP(D164,DOSSARD,9))</f>
        <v>6</v>
      </c>
      <c r="F164" t="str">
        <f>IF(D164="",IF(E164="","",VLOOKUP(E164,licences,3)),VLOOKUP(D164,DOSSARD,2))</f>
        <v>KASSIM</v>
      </c>
      <c r="G164" t="str">
        <f>IF(D164="",IF(E164="","",VLOOKUP(E164,licences,4)),VLOOKUP(D164,DOSSARD,3))</f>
        <v>ABDELBASSIR</v>
      </c>
      <c r="H164" s="2" t="str">
        <f>IF(D164="",IF(E164="","",VLOOKUP(E164,licences,6)),VLOOKUP(D164,DOSSARD,5))</f>
        <v>BG</v>
      </c>
      <c r="I164" s="2" t="str">
        <f>IF(ISNUMBER(SEARCH("f",H164)),"F","G")</f>
        <v>G</v>
      </c>
      <c r="J164" t="str">
        <f>IF(D164="",IF(E164="","",VLOOKUP(E164,licences,7)),VLOOKUP(D164,DOSSARD,6))</f>
        <v>Collège du Vizac</v>
      </c>
      <c r="K164" t="str">
        <f>IF(D164="","",VLOOKUP(D164,DOSSARD,8))</f>
        <v>Benjamins Mixtes Animation</v>
      </c>
      <c r="L164" t="s">
        <v>491</v>
      </c>
      <c r="M164" t="s">
        <v>17</v>
      </c>
      <c r="N164" s="2" t="str">
        <f t="shared" si="4"/>
        <v>Guipavas</v>
      </c>
    </row>
    <row r="165" spans="1:14" x14ac:dyDescent="0.3">
      <c r="A165" t="str">
        <f t="shared" si="5"/>
        <v/>
      </c>
      <c r="B165">
        <v>398</v>
      </c>
      <c r="C165">
        <v>55</v>
      </c>
      <c r="D165">
        <v>864</v>
      </c>
      <c r="E165" s="2">
        <f>IF(D165="","",VLOOKUP(D165,DOSSARD,9))</f>
        <v>6</v>
      </c>
      <c r="F165" t="str">
        <f>IF(D165="",IF(E165="","",VLOOKUP(E165,licences,3)),VLOOKUP(D165,DOSSARD,2))</f>
        <v>LAOT</v>
      </c>
      <c r="G165" t="str">
        <f>IF(D165="",IF(E165="","",VLOOKUP(E165,licences,4)),VLOOKUP(D165,DOSSARD,3))</f>
        <v>TIDIANE</v>
      </c>
      <c r="H165" s="2" t="str">
        <f>IF(D165="",IF(E165="","",VLOOKUP(E165,licences,6)),VLOOKUP(D165,DOSSARD,5))</f>
        <v>BG</v>
      </c>
      <c r="I165" s="2" t="str">
        <f>IF(ISNUMBER(SEARCH("f",H165)),"F","G")</f>
        <v>G</v>
      </c>
      <c r="J165" t="str">
        <f>IF(D165="",IF(E165="","",VLOOKUP(E165,licences,7)),VLOOKUP(D165,DOSSARD,6))</f>
        <v>Collège du Vizac</v>
      </c>
      <c r="K165" t="str">
        <f>IF(D165="","",VLOOKUP(D165,DOSSARD,8))</f>
        <v>Benjamins Mixtes Animation</v>
      </c>
      <c r="L165" t="s">
        <v>491</v>
      </c>
      <c r="M165" t="s">
        <v>17</v>
      </c>
      <c r="N165" s="2" t="str">
        <f t="shared" si="4"/>
        <v>Guipavas</v>
      </c>
    </row>
    <row r="166" spans="1:14" x14ac:dyDescent="0.3">
      <c r="A166" t="str">
        <f t="shared" si="5"/>
        <v/>
      </c>
      <c r="B166">
        <v>398</v>
      </c>
      <c r="C166" s="9">
        <v>144</v>
      </c>
      <c r="D166">
        <v>881</v>
      </c>
      <c r="E166" s="2">
        <f>IF(D166="","",VLOOKUP(D166,DOSSARD,9))</f>
        <v>9</v>
      </c>
      <c r="F166" t="str">
        <f>IF(D166="",IF(E166="","",VLOOKUP(E166,licences,3)),VLOOKUP(D166,DOSSARD,2))</f>
        <v>METTERIE</v>
      </c>
      <c r="G166" t="str">
        <f>IF(D166="",IF(E166="","",VLOOKUP(E166,licences,4)),VLOOKUP(D166,DOSSARD,3))</f>
        <v>LISON</v>
      </c>
      <c r="H166" s="2" t="str">
        <f>IF(D166="",IF(E166="","",VLOOKUP(E166,licences,6)),VLOOKUP(D166,DOSSARD,5))</f>
        <v>BF</v>
      </c>
      <c r="I166" s="2" t="str">
        <f>IF(ISNUMBER(SEARCH("f",H166)),"F","G")</f>
        <v>F</v>
      </c>
      <c r="J166" t="str">
        <f>IF(D166="",IF(E166="","",VLOOKUP(E166,licences,7)),VLOOKUP(D166,DOSSARD,6))</f>
        <v>Collège du Vizac</v>
      </c>
      <c r="K166" t="str">
        <f>IF(D166="","",VLOOKUP(D166,DOSSARD,8))</f>
        <v>Benjamins Mixtes Animation</v>
      </c>
      <c r="L166" t="s">
        <v>287</v>
      </c>
      <c r="M166" t="s">
        <v>31</v>
      </c>
      <c r="N166" s="2" t="str">
        <f t="shared" si="4"/>
        <v>Guipavas</v>
      </c>
    </row>
    <row r="167" spans="1:14" x14ac:dyDescent="0.3">
      <c r="A167" t="str">
        <f t="shared" si="5"/>
        <v/>
      </c>
      <c r="B167">
        <v>398</v>
      </c>
      <c r="C167" s="9">
        <v>145</v>
      </c>
      <c r="D167">
        <v>880</v>
      </c>
      <c r="E167" s="2">
        <f>IF(D167="","",VLOOKUP(D167,DOSSARD,9))</f>
        <v>9</v>
      </c>
      <c r="F167" t="str">
        <f>IF(D167="",IF(E167="","",VLOOKUP(E167,licences,3)),VLOOKUP(D167,DOSSARD,2))</f>
        <v>KORNER</v>
      </c>
      <c r="G167" t="str">
        <f>IF(D167="",IF(E167="","",VLOOKUP(E167,licences,4)),VLOOKUP(D167,DOSSARD,3))</f>
        <v>Clémentine</v>
      </c>
      <c r="H167" s="2" t="str">
        <f>IF(D167="",IF(E167="","",VLOOKUP(E167,licences,6)),VLOOKUP(D167,DOSSARD,5))</f>
        <v>BF</v>
      </c>
      <c r="I167" s="2" t="str">
        <f>IF(ISNUMBER(SEARCH("f",H167)),"F","G")</f>
        <v>F</v>
      </c>
      <c r="J167" t="str">
        <f>IF(D167="",IF(E167="","",VLOOKUP(E167,licences,7)),VLOOKUP(D167,DOSSARD,6))</f>
        <v>Collège du Vizac</v>
      </c>
      <c r="K167" t="str">
        <f>IF(D167="","",VLOOKUP(D167,DOSSARD,8))</f>
        <v>Benjamins Mixtes Animation</v>
      </c>
      <c r="L167" t="s">
        <v>491</v>
      </c>
      <c r="M167" t="s">
        <v>31</v>
      </c>
      <c r="N167" s="2" t="str">
        <f t="shared" si="4"/>
        <v>Guipavas</v>
      </c>
    </row>
    <row r="168" spans="1:14" x14ac:dyDescent="0.3">
      <c r="C168" s="9"/>
      <c r="E168" s="2"/>
      <c r="H168" s="2"/>
      <c r="I168" s="2"/>
      <c r="N168" s="2"/>
    </row>
    <row r="169" spans="1:14" x14ac:dyDescent="0.3">
      <c r="A169">
        <f>IF(A164="","",A164+1)</f>
        <v>34</v>
      </c>
      <c r="B169">
        <v>400</v>
      </c>
      <c r="C169" s="9">
        <v>41</v>
      </c>
      <c r="D169">
        <v>1118</v>
      </c>
      <c r="E169" s="2">
        <f>IF(D169="","",VLOOKUP(D169,DOSSARD,9))</f>
        <v>9</v>
      </c>
      <c r="F169" t="str">
        <f>IF(D169="",IF(E169="","",VLOOKUP(E169,licences,3)),VLOOKUP(D169,DOSSARD,2))</f>
        <v>DONOU</v>
      </c>
      <c r="G169" t="str">
        <f>IF(D169="",IF(E169="","",VLOOKUP(E169,licences,4)),VLOOKUP(D169,DOSSARD,3))</f>
        <v>Johanne</v>
      </c>
      <c r="H169" s="2" t="str">
        <f>IF(D169="",IF(E169="","",VLOOKUP(E169,licences,6)),VLOOKUP(D169,DOSSARD,5))</f>
        <v>BF</v>
      </c>
      <c r="I169" s="2" t="str">
        <f>IF(ISNUMBER(SEARCH("f",H169)),"F","G")</f>
        <v>F</v>
      </c>
      <c r="J169" t="str">
        <f>IF(D169="",IF(E169="","",VLOOKUP(E169,licences,7)),VLOOKUP(D169,DOSSARD,6))</f>
        <v>Collège Pays des Abers</v>
      </c>
      <c r="K169" t="str">
        <f>IF(D169="","",VLOOKUP(D169,DOSSARD,8))</f>
        <v>Benjamins Mixtes Animation</v>
      </c>
      <c r="L169" t="s">
        <v>492</v>
      </c>
      <c r="M169" t="s">
        <v>31</v>
      </c>
      <c r="N169" s="2" t="str">
        <f t="shared" si="4"/>
        <v>Lannilis</v>
      </c>
    </row>
    <row r="170" spans="1:14" x14ac:dyDescent="0.3">
      <c r="A170" t="str">
        <f>IF(A165="","",A165+1)</f>
        <v/>
      </c>
      <c r="B170">
        <v>400</v>
      </c>
      <c r="C170" s="9">
        <v>44</v>
      </c>
      <c r="D170">
        <v>1117</v>
      </c>
      <c r="E170" s="2">
        <f>IF(D170="","",VLOOKUP(D170,DOSSARD,9))</f>
        <v>9</v>
      </c>
      <c r="F170" t="str">
        <f>IF(D170="",IF(E170="","",VLOOKUP(E170,licences,3)),VLOOKUP(D170,DOSSARD,2))</f>
        <v>CREFF</v>
      </c>
      <c r="G170" t="str">
        <f>IF(D170="",IF(E170="","",VLOOKUP(E170,licences,4)),VLOOKUP(D170,DOSSARD,3))</f>
        <v>Lysa</v>
      </c>
      <c r="H170" s="2" t="str">
        <f>IF(D170="",IF(E170="","",VLOOKUP(E170,licences,6)),VLOOKUP(D170,DOSSARD,5))</f>
        <v>BF</v>
      </c>
      <c r="I170" s="2" t="str">
        <f>IF(ISNUMBER(SEARCH("f",H170)),"F","G")</f>
        <v>F</v>
      </c>
      <c r="J170" t="str">
        <f>IF(D170="",IF(E170="","",VLOOKUP(E170,licences,7)),VLOOKUP(D170,DOSSARD,6))</f>
        <v>Collège Pays des Abers</v>
      </c>
      <c r="K170" t="str">
        <f>IF(D170="","",VLOOKUP(D170,DOSSARD,8))</f>
        <v>Benjamins Mixtes Animation</v>
      </c>
      <c r="L170" t="s">
        <v>493</v>
      </c>
      <c r="M170" t="s">
        <v>31</v>
      </c>
      <c r="N170" s="2" t="str">
        <f t="shared" si="4"/>
        <v>Lannilis</v>
      </c>
    </row>
    <row r="171" spans="1:14" x14ac:dyDescent="0.3">
      <c r="A171" t="str">
        <f>IF(A166="","",A166+1)</f>
        <v/>
      </c>
      <c r="B171">
        <v>400</v>
      </c>
      <c r="C171" s="8">
        <v>156</v>
      </c>
      <c r="D171">
        <v>1084</v>
      </c>
      <c r="E171" s="2">
        <f>IF(D171="","",VLOOKUP(D171,DOSSARD,9))</f>
        <v>6</v>
      </c>
      <c r="F171" t="str">
        <f>IF(D171="",IF(E171="","",VLOOKUP(E171,licences,3)),VLOOKUP(D171,DOSSARD,2))</f>
        <v>COUPELAN</v>
      </c>
      <c r="G171" t="str">
        <f>IF(D171="",IF(E171="","",VLOOKUP(E171,licences,4)),VLOOKUP(D171,DOSSARD,3))</f>
        <v>Pierrig</v>
      </c>
      <c r="H171" s="2" t="str">
        <f>IF(D171="",IF(E171="","",VLOOKUP(E171,licences,6)),VLOOKUP(D171,DOSSARD,5))</f>
        <v>BG</v>
      </c>
      <c r="I171" s="2" t="str">
        <f>IF(ISNUMBER(SEARCH("f",H171)),"F","G")</f>
        <v>G</v>
      </c>
      <c r="J171" t="str">
        <f>IF(D171="",IF(E171="","",VLOOKUP(E171,licences,7)),VLOOKUP(D171,DOSSARD,6))</f>
        <v>Collège Pays des Abers</v>
      </c>
      <c r="K171" t="str">
        <f>IF(D171="","",VLOOKUP(D171,DOSSARD,8))</f>
        <v>Benjamins Mixtes Animation</v>
      </c>
      <c r="L171" t="s">
        <v>494</v>
      </c>
      <c r="M171" t="s">
        <v>31</v>
      </c>
      <c r="N171" s="2" t="str">
        <f t="shared" si="4"/>
        <v>Lannilis</v>
      </c>
    </row>
    <row r="172" spans="1:14" x14ac:dyDescent="0.3">
      <c r="A172" t="str">
        <f>IF(A167="","",A167+1)</f>
        <v/>
      </c>
      <c r="B172">
        <v>400</v>
      </c>
      <c r="C172" s="8">
        <v>159</v>
      </c>
      <c r="D172">
        <v>1098</v>
      </c>
      <c r="E172" s="2">
        <f>IF(D172="","",VLOOKUP(D172,DOSSARD,9))</f>
        <v>6</v>
      </c>
      <c r="F172" t="str">
        <f>IF(D172="",IF(E172="","",VLOOKUP(E172,licences,3)),VLOOKUP(D172,DOSSARD,2))</f>
        <v>TURBELIER</v>
      </c>
      <c r="G172" t="str">
        <f>IF(D172="",IF(E172="","",VLOOKUP(E172,licences,4)),VLOOKUP(D172,DOSSARD,3))</f>
        <v>Loen</v>
      </c>
      <c r="H172" s="2" t="str">
        <f>IF(D172="",IF(E172="","",VLOOKUP(E172,licences,6)),VLOOKUP(D172,DOSSARD,5))</f>
        <v>BG</v>
      </c>
      <c r="I172" s="2" t="str">
        <f>IF(ISNUMBER(SEARCH("f",H172)),"F","G")</f>
        <v>G</v>
      </c>
      <c r="J172" t="str">
        <f>IF(D172="",IF(E172="","",VLOOKUP(E172,licences,7)),VLOOKUP(D172,DOSSARD,6))</f>
        <v>Collège Pays des Abers</v>
      </c>
      <c r="K172" t="str">
        <f>IF(D172="","",VLOOKUP(D172,DOSSARD,8))</f>
        <v>Benjamins Mixtes Animation</v>
      </c>
      <c r="L172" t="s">
        <v>494</v>
      </c>
      <c r="M172" t="s">
        <v>31</v>
      </c>
      <c r="N172" s="2" t="str">
        <f t="shared" si="4"/>
        <v>Lannilis</v>
      </c>
    </row>
    <row r="173" spans="1:14" x14ac:dyDescent="0.3">
      <c r="C173" s="8"/>
      <c r="E173" s="2"/>
      <c r="H173" s="2"/>
      <c r="I173" s="2"/>
      <c r="N173" s="2"/>
    </row>
    <row r="174" spans="1:14" x14ac:dyDescent="0.3">
      <c r="A174">
        <f>IF(A169="","",A169+1)</f>
        <v>35</v>
      </c>
      <c r="B174">
        <v>406</v>
      </c>
      <c r="C174" s="9">
        <v>18</v>
      </c>
      <c r="D174">
        <v>626</v>
      </c>
      <c r="E174" s="2">
        <f>IF(D174="","",VLOOKUP(D174,DOSSARD,9))</f>
        <v>9</v>
      </c>
      <c r="F174" t="str">
        <f>IF(D174="",IF(E174="","",VLOOKUP(E174,licences,3)),VLOOKUP(D174,DOSSARD,2))</f>
        <v>LE BOURGOCQ</v>
      </c>
      <c r="G174" t="str">
        <f>IF(D174="",IF(E174="","",VLOOKUP(E174,licences,4)),VLOOKUP(D174,DOSSARD,3))</f>
        <v>Lucie</v>
      </c>
      <c r="H174" s="2" t="str">
        <f>IF(D174="",IF(E174="","",VLOOKUP(E174,licences,6)),VLOOKUP(D174,DOSSARD,5))</f>
        <v>BF</v>
      </c>
      <c r="I174" s="2" t="str">
        <f>IF(ISNUMBER(SEARCH("f",H174)),"F","G")</f>
        <v>F</v>
      </c>
      <c r="J174" t="str">
        <f>IF(D174="",IF(E174="","",VLOOKUP(E174,licences,7)),VLOOKUP(D174,DOSSARD,6))</f>
        <v>Collège Jean Marie Le Bris</v>
      </c>
      <c r="K174" t="str">
        <f>IF(D174="","",VLOOKUP(D174,DOSSARD,8))</f>
        <v>Benjamins Mixtes Animation</v>
      </c>
      <c r="L174" t="s">
        <v>442</v>
      </c>
      <c r="M174" t="s">
        <v>31</v>
      </c>
      <c r="N174" s="2" t="str">
        <f t="shared" si="4"/>
        <v>Douarnenez</v>
      </c>
    </row>
    <row r="175" spans="1:14" x14ac:dyDescent="0.3">
      <c r="A175" t="str">
        <f>IF(A170="","",A170+1)</f>
        <v/>
      </c>
      <c r="B175">
        <v>406</v>
      </c>
      <c r="C175">
        <v>104</v>
      </c>
      <c r="D175">
        <v>613</v>
      </c>
      <c r="E175" s="2">
        <f>IF(D175="","",VLOOKUP(D175,DOSSARD,9))</f>
        <v>6</v>
      </c>
      <c r="F175" t="str">
        <f>IF(D175="",IF(E175="","",VLOOKUP(E175,licences,3)),VLOOKUP(D175,DOSSARD,2))</f>
        <v>LAOUENAN</v>
      </c>
      <c r="G175" t="str">
        <f>IF(D175="",IF(E175="","",VLOOKUP(E175,licences,4)),VLOOKUP(D175,DOSSARD,3))</f>
        <v>Eliot</v>
      </c>
      <c r="H175" s="2" t="str">
        <f>IF(D175="",IF(E175="","",VLOOKUP(E175,licences,6)),VLOOKUP(D175,DOSSARD,5))</f>
        <v>BG</v>
      </c>
      <c r="I175" s="2" t="str">
        <f>IF(ISNUMBER(SEARCH("f",H175)),"F","G")</f>
        <v>G</v>
      </c>
      <c r="J175" t="str">
        <f>IF(D175="",IF(E175="","",VLOOKUP(E175,licences,7)),VLOOKUP(D175,DOSSARD,6))</f>
        <v>Collège Jean Marie Le Bris</v>
      </c>
      <c r="K175" t="str">
        <f>IF(D175="","",VLOOKUP(D175,DOSSARD,8))</f>
        <v>Benjamins Mixtes Animation</v>
      </c>
      <c r="L175" t="s">
        <v>495</v>
      </c>
      <c r="M175" t="s">
        <v>31</v>
      </c>
      <c r="N175" s="2" t="str">
        <f t="shared" si="4"/>
        <v>Douarnenez</v>
      </c>
    </row>
    <row r="176" spans="1:14" x14ac:dyDescent="0.3">
      <c r="A176" t="str">
        <f>IF(A171="","",A171+1)</f>
        <v/>
      </c>
      <c r="B176">
        <v>406</v>
      </c>
      <c r="C176">
        <v>121</v>
      </c>
      <c r="D176">
        <v>612</v>
      </c>
      <c r="E176" s="2">
        <f>IF(D176="","",VLOOKUP(D176,DOSSARD,9))</f>
        <v>6</v>
      </c>
      <c r="F176" t="str">
        <f>IF(D176="",IF(E176="","",VLOOKUP(E176,licences,3)),VLOOKUP(D176,DOSSARD,2))</f>
        <v>GUILLOU</v>
      </c>
      <c r="G176" t="str">
        <f>IF(D176="",IF(E176="","",VLOOKUP(E176,licences,4)),VLOOKUP(D176,DOSSARD,3))</f>
        <v>Paul</v>
      </c>
      <c r="H176" s="2" t="str">
        <f>IF(D176="",IF(E176="","",VLOOKUP(E176,licences,6)),VLOOKUP(D176,DOSSARD,5))</f>
        <v>BG</v>
      </c>
      <c r="I176" s="2" t="str">
        <f>IF(ISNUMBER(SEARCH("f",H176)),"F","G")</f>
        <v>G</v>
      </c>
      <c r="J176" t="str">
        <f>IF(D176="",IF(E176="","",VLOOKUP(E176,licences,7)),VLOOKUP(D176,DOSSARD,6))</f>
        <v>Collège Jean Marie Le Bris</v>
      </c>
      <c r="K176" t="str">
        <f>IF(D176="","",VLOOKUP(D176,DOSSARD,8))</f>
        <v>Benjamins Mixtes Animation</v>
      </c>
      <c r="L176" t="s">
        <v>495</v>
      </c>
      <c r="M176" t="s">
        <v>31</v>
      </c>
      <c r="N176" s="2" t="str">
        <f t="shared" si="4"/>
        <v>Douarnenez</v>
      </c>
    </row>
    <row r="177" spans="1:14" x14ac:dyDescent="0.3">
      <c r="A177" t="str">
        <f>IF(A172="","",A172+1)</f>
        <v/>
      </c>
      <c r="B177">
        <v>406</v>
      </c>
      <c r="C177" s="9">
        <v>163</v>
      </c>
      <c r="D177">
        <v>623</v>
      </c>
      <c r="E177" s="2">
        <f>IF(D177="","",VLOOKUP(D177,DOSSARD,9))</f>
        <v>9</v>
      </c>
      <c r="F177" t="str">
        <f>IF(D177="",IF(E177="","",VLOOKUP(E177,licences,3)),VLOOKUP(D177,DOSSARD,2))</f>
        <v>HENRY MERCADAL</v>
      </c>
      <c r="G177" t="str">
        <f>IF(D177="",IF(E177="","",VLOOKUP(E177,licences,4)),VLOOKUP(D177,DOSSARD,3))</f>
        <v>Lola</v>
      </c>
      <c r="H177" s="2" t="str">
        <f>IF(D177="",IF(E177="","",VLOOKUP(E177,licences,6)),VLOOKUP(D177,DOSSARD,5))</f>
        <v>BF</v>
      </c>
      <c r="I177" s="2" t="str">
        <f>IF(ISNUMBER(SEARCH("f",H177)),"F","G")</f>
        <v>F</v>
      </c>
      <c r="J177" t="str">
        <f>IF(D177="",IF(E177="","",VLOOKUP(E177,licences,7)),VLOOKUP(D177,DOSSARD,6))</f>
        <v>Collège Jean Marie Le Bris</v>
      </c>
      <c r="K177" t="str">
        <f>IF(D177="","",VLOOKUP(D177,DOSSARD,8))</f>
        <v>Benjamins Mixtes Animation</v>
      </c>
      <c r="L177" t="s">
        <v>496</v>
      </c>
      <c r="M177" t="s">
        <v>31</v>
      </c>
      <c r="N177" s="2" t="str">
        <f t="shared" si="4"/>
        <v>Douarnenez</v>
      </c>
    </row>
    <row r="178" spans="1:14" x14ac:dyDescent="0.3">
      <c r="C178" s="9"/>
      <c r="E178" s="2"/>
      <c r="H178" s="2"/>
      <c r="I178" s="2"/>
      <c r="N178" s="2"/>
    </row>
    <row r="179" spans="1:14" x14ac:dyDescent="0.3">
      <c r="A179">
        <f>IF(A174="","",A174+1)</f>
        <v>36</v>
      </c>
      <c r="B179">
        <v>413</v>
      </c>
      <c r="C179" s="9">
        <v>89</v>
      </c>
      <c r="D179">
        <v>974</v>
      </c>
      <c r="E179" s="9">
        <f>IF(D179="","",VLOOKUP(D179,DOSSARD,9))</f>
        <v>9</v>
      </c>
      <c r="F179" s="8" t="str">
        <f>IF(D179="",IF(E179="","",VLOOKUP(E179,licences,3)),VLOOKUP(D179,DOSSARD,2))</f>
        <v>MARIEL LE GRAND</v>
      </c>
      <c r="G179" s="8" t="str">
        <f>IF(D179="",IF(E179="","",VLOOKUP(E179,licences,4)),VLOOKUP(D179,DOSSARD,3))</f>
        <v>Emeline</v>
      </c>
      <c r="H179" s="9" t="str">
        <f>IF(D179="",IF(E179="","",VLOOKUP(E179,licences,6)),VLOOKUP(D179,DOSSARD,5))</f>
        <v>BF</v>
      </c>
      <c r="I179" s="9" t="str">
        <f>IF(ISNUMBER(SEARCH("f",H179)),"F","G")</f>
        <v>F</v>
      </c>
      <c r="J179" s="8" t="str">
        <f>IF(D179="",IF(E179="","",VLOOKUP(E179,licences,7)),VLOOKUP(D179,DOSSARD,6))</f>
        <v>Collège Mescoat</v>
      </c>
      <c r="K179" s="8" t="str">
        <f>IF(D179="","",VLOOKUP(D179,DOSSARD,8))</f>
        <v>Benjamins Mixtes Animation</v>
      </c>
      <c r="L179" t="s">
        <v>497</v>
      </c>
      <c r="M179" t="s">
        <v>35</v>
      </c>
      <c r="N179" s="2" t="str">
        <f t="shared" si="4"/>
        <v>Landerneau</v>
      </c>
    </row>
    <row r="180" spans="1:14" x14ac:dyDescent="0.3">
      <c r="A180" t="str">
        <f>IF(A175="","",A175+1)</f>
        <v/>
      </c>
      <c r="B180">
        <v>413</v>
      </c>
      <c r="C180" s="8">
        <v>98</v>
      </c>
      <c r="D180">
        <v>956</v>
      </c>
      <c r="E180" s="9">
        <f>IF(D180="","",VLOOKUP(D180,DOSSARD,9))</f>
        <v>6</v>
      </c>
      <c r="F180" s="8" t="str">
        <f>IF(D180="",IF(E180="","",VLOOKUP(E180,licences,3)),VLOOKUP(D180,DOSSARD,2))</f>
        <v>LANGONNE</v>
      </c>
      <c r="G180" s="8" t="str">
        <f>IF(D180="",IF(E180="","",VLOOKUP(E180,licences,4)),VLOOKUP(D180,DOSSARD,3))</f>
        <v>GABRIEL</v>
      </c>
      <c r="H180" s="9" t="str">
        <f>IF(D180="",IF(E180="","",VLOOKUP(E180,licences,6)),VLOOKUP(D180,DOSSARD,5))</f>
        <v>BG</v>
      </c>
      <c r="I180" s="9" t="str">
        <f>IF(ISNUMBER(SEARCH("f",H180)),"F","G")</f>
        <v>G</v>
      </c>
      <c r="J180" s="8" t="str">
        <f>IF(D180="",IF(E180="","",VLOOKUP(E180,licences,7)),VLOOKUP(D180,DOSSARD,6))</f>
        <v>Collège Mescoat</v>
      </c>
      <c r="K180" s="8" t="str">
        <f>IF(D180="","",VLOOKUP(D180,DOSSARD,8))</f>
        <v>Benjamins Mixtes Animation</v>
      </c>
      <c r="L180" t="s">
        <v>352</v>
      </c>
      <c r="M180" t="s">
        <v>35</v>
      </c>
      <c r="N180" s="2" t="str">
        <f t="shared" si="4"/>
        <v>Landerneau</v>
      </c>
    </row>
    <row r="181" spans="1:14" x14ac:dyDescent="0.3">
      <c r="A181" t="str">
        <f>IF(A176="","",A176+1)</f>
        <v/>
      </c>
      <c r="B181">
        <v>413</v>
      </c>
      <c r="C181" s="9">
        <v>103</v>
      </c>
      <c r="D181">
        <v>977</v>
      </c>
      <c r="E181" s="9">
        <f>IF(D181="","",VLOOKUP(D181,DOSSARD,9))</f>
        <v>9</v>
      </c>
      <c r="F181" s="8" t="str">
        <f>IF(D181="",IF(E181="","",VLOOKUP(E181,licences,3)),VLOOKUP(D181,DOSSARD,2))</f>
        <v>PENDUF</v>
      </c>
      <c r="G181" s="8" t="str">
        <f>IF(D181="",IF(E181="","",VLOOKUP(E181,licences,4)),VLOOKUP(D181,DOSSARD,3))</f>
        <v>MYLANA</v>
      </c>
      <c r="H181" s="9" t="str">
        <f>IF(D181="",IF(E181="","",VLOOKUP(E181,licences,6)),VLOOKUP(D181,DOSSARD,5))</f>
        <v>BF</v>
      </c>
      <c r="I181" s="9" t="str">
        <f>IF(ISNUMBER(SEARCH("f",H181)),"F","G")</f>
        <v>F</v>
      </c>
      <c r="J181" s="8" t="str">
        <f>IF(D181="",IF(E181="","",VLOOKUP(E181,licences,7)),VLOOKUP(D181,DOSSARD,6))</f>
        <v>Collège Mescoat</v>
      </c>
      <c r="K181" s="8" t="str">
        <f>IF(D181="","",VLOOKUP(D181,DOSSARD,8))</f>
        <v>Benjamins Mixtes Animation</v>
      </c>
      <c r="L181" t="s">
        <v>498</v>
      </c>
      <c r="M181" t="s">
        <v>35</v>
      </c>
      <c r="N181" s="2" t="str">
        <f t="shared" si="4"/>
        <v>Landerneau</v>
      </c>
    </row>
    <row r="182" spans="1:14" x14ac:dyDescent="0.3">
      <c r="A182" t="str">
        <f>IF(A177="","",A177+1)</f>
        <v/>
      </c>
      <c r="B182">
        <v>413</v>
      </c>
      <c r="C182" s="8">
        <v>123</v>
      </c>
      <c r="D182">
        <v>958</v>
      </c>
      <c r="E182" s="9">
        <f>IF(D182="","",VLOOKUP(D182,DOSSARD,9))</f>
        <v>6</v>
      </c>
      <c r="F182" s="8" t="str">
        <f>IF(D182="",IF(E182="","",VLOOKUP(E182,licences,3)),VLOOKUP(D182,DOSSARD,2))</f>
        <v>LHOTTE</v>
      </c>
      <c r="G182" s="8" t="str">
        <f>IF(D182="",IF(E182="","",VLOOKUP(E182,licences,4)),VLOOKUP(D182,DOSSARD,3))</f>
        <v>GAUTHIER</v>
      </c>
      <c r="H182" s="9" t="str">
        <f>IF(D182="",IF(E182="","",VLOOKUP(E182,licences,6)),VLOOKUP(D182,DOSSARD,5))</f>
        <v>BG</v>
      </c>
      <c r="I182" s="9" t="str">
        <f>IF(ISNUMBER(SEARCH("f",H182)),"F","G")</f>
        <v>G</v>
      </c>
      <c r="J182" s="8" t="str">
        <f>IF(D182="",IF(E182="","",VLOOKUP(E182,licences,7)),VLOOKUP(D182,DOSSARD,6))</f>
        <v>Collège Mescoat</v>
      </c>
      <c r="K182" s="8" t="str">
        <f>IF(D182="","",VLOOKUP(D182,DOSSARD,8))</f>
        <v>Benjamins Mixtes Animation</v>
      </c>
      <c r="L182" t="s">
        <v>499</v>
      </c>
      <c r="M182" t="s">
        <v>35</v>
      </c>
      <c r="N182" s="2" t="str">
        <f t="shared" si="4"/>
        <v>Landerneau</v>
      </c>
    </row>
    <row r="183" spans="1:14" x14ac:dyDescent="0.3">
      <c r="C183" s="8"/>
      <c r="E183" s="9"/>
      <c r="F183" s="8"/>
      <c r="G183" s="8"/>
      <c r="H183" s="9"/>
      <c r="I183" s="9"/>
      <c r="J183" s="8"/>
      <c r="K183" s="8"/>
      <c r="N183" s="2"/>
    </row>
    <row r="184" spans="1:14" x14ac:dyDescent="0.3">
      <c r="A184">
        <f>IF(A179="","",A179+1)</f>
        <v>37</v>
      </c>
      <c r="B184">
        <v>422</v>
      </c>
      <c r="C184">
        <v>80</v>
      </c>
      <c r="D184">
        <v>484</v>
      </c>
      <c r="E184" s="9">
        <f>IF(D184="","",VLOOKUP(D184,DOSSARD,9))</f>
        <v>6</v>
      </c>
      <c r="F184" s="8" t="str">
        <f>IF(D184="",IF(E184="","",VLOOKUP(E184,licences,3)),VLOOKUP(D184,DOSSARD,2))</f>
        <v>BOUQUET</v>
      </c>
      <c r="G184" s="8" t="str">
        <f>IF(D184="",IF(E184="","",VLOOKUP(E184,licences,4)),VLOOKUP(D184,DOSSARD,3))</f>
        <v>Timothé</v>
      </c>
      <c r="H184" s="9" t="str">
        <f>IF(D184="",IF(E184="","",VLOOKUP(E184,licences,6)),VLOOKUP(D184,DOSSARD,5))</f>
        <v>BG</v>
      </c>
      <c r="I184" s="9" t="str">
        <f>IF(ISNUMBER(SEARCH("f",H184)),"F","G")</f>
        <v>G</v>
      </c>
      <c r="J184" s="8" t="str">
        <f>IF(D184="",IF(E184="","",VLOOKUP(E184,licences,7)),VLOOKUP(D184,DOSSARD,6))</f>
        <v>Collège Alain</v>
      </c>
      <c r="K184" s="8" t="str">
        <f>IF(D184="","",VLOOKUP(D184,DOSSARD,8))</f>
        <v>Benjamins Mixtes Animation</v>
      </c>
      <c r="L184" t="s">
        <v>500</v>
      </c>
      <c r="M184" t="s">
        <v>35</v>
      </c>
      <c r="N184" s="2" t="str">
        <f t="shared" si="4"/>
        <v>Crozon</v>
      </c>
    </row>
    <row r="185" spans="1:14" x14ac:dyDescent="0.3">
      <c r="A185" t="str">
        <f>IF(A180="","",A180+1)</f>
        <v/>
      </c>
      <c r="B185">
        <v>422</v>
      </c>
      <c r="C185" s="9">
        <v>93</v>
      </c>
      <c r="D185">
        <v>514</v>
      </c>
      <c r="E185" s="9">
        <f>IF(D185="","",VLOOKUP(D185,DOSSARD,9))</f>
        <v>9</v>
      </c>
      <c r="F185" s="8" t="str">
        <f>IF(D185="",IF(E185="","",VLOOKUP(E185,licences,3)),VLOOKUP(D185,DOSSARD,2))</f>
        <v>LE MOISAN-KERAVEL</v>
      </c>
      <c r="G185" s="8" t="str">
        <f>IF(D185="",IF(E185="","",VLOOKUP(E185,licences,4)),VLOOKUP(D185,DOSSARD,3))</f>
        <v>Maïwenn</v>
      </c>
      <c r="H185" s="9" t="str">
        <f>IF(D185="",IF(E185="","",VLOOKUP(E185,licences,6)),VLOOKUP(D185,DOSSARD,5))</f>
        <v>BF</v>
      </c>
      <c r="I185" s="9" t="str">
        <f>IF(ISNUMBER(SEARCH("f",H185)),"F","G")</f>
        <v>F</v>
      </c>
      <c r="J185" s="8" t="str">
        <f>IF(D185="",IF(E185="","",VLOOKUP(E185,licences,7)),VLOOKUP(D185,DOSSARD,6))</f>
        <v>Collège Alain</v>
      </c>
      <c r="K185" s="8" t="str">
        <f>IF(D185="","",VLOOKUP(D185,DOSSARD,8))</f>
        <v>Benjamins Mixtes Animation</v>
      </c>
      <c r="L185" t="s">
        <v>477</v>
      </c>
      <c r="M185" t="s">
        <v>35</v>
      </c>
      <c r="N185" s="2" t="str">
        <f t="shared" si="4"/>
        <v>Crozon</v>
      </c>
    </row>
    <row r="186" spans="1:14" x14ac:dyDescent="0.3">
      <c r="A186" t="str">
        <f>IF(A181="","",A181+1)</f>
        <v/>
      </c>
      <c r="B186">
        <v>422</v>
      </c>
      <c r="C186" s="9">
        <v>113</v>
      </c>
      <c r="D186">
        <v>519</v>
      </c>
      <c r="E186" s="9">
        <f>IF(D186="","",VLOOKUP(D186,DOSSARD,9))</f>
        <v>9</v>
      </c>
      <c r="F186" s="8" t="str">
        <f>IF(D186="",IF(E186="","",VLOOKUP(E186,licences,3)),VLOOKUP(D186,DOSSARD,2))</f>
        <v>VERHELST-CARNET</v>
      </c>
      <c r="G186" s="8" t="str">
        <f>IF(D186="",IF(E186="","",VLOOKUP(E186,licences,4)),VLOOKUP(D186,DOSSARD,3))</f>
        <v>Louise</v>
      </c>
      <c r="H186" s="9" t="str">
        <f>IF(D186="",IF(E186="","",VLOOKUP(E186,licences,6)),VLOOKUP(D186,DOSSARD,5))</f>
        <v>BF</v>
      </c>
      <c r="I186" s="9" t="str">
        <f>IF(ISNUMBER(SEARCH("f",H186)),"F","G")</f>
        <v>F</v>
      </c>
      <c r="J186" s="8" t="str">
        <f>IF(D186="",IF(E186="","",VLOOKUP(E186,licences,7)),VLOOKUP(D186,DOSSARD,6))</f>
        <v>Collège Alain</v>
      </c>
      <c r="K186" s="8" t="str">
        <f>IF(D186="","",VLOOKUP(D186,DOSSARD,8))</f>
        <v>Benjamins Mixtes Animation</v>
      </c>
      <c r="L186" t="s">
        <v>501</v>
      </c>
      <c r="M186" t="s">
        <v>35</v>
      </c>
      <c r="N186" s="2" t="str">
        <f t="shared" si="4"/>
        <v>Crozon</v>
      </c>
    </row>
    <row r="187" spans="1:14" x14ac:dyDescent="0.3">
      <c r="A187" t="str">
        <f>IF(A182="","",A182+1)</f>
        <v/>
      </c>
      <c r="B187">
        <v>422</v>
      </c>
      <c r="C187">
        <v>136</v>
      </c>
      <c r="D187">
        <v>489</v>
      </c>
      <c r="E187" s="9">
        <f>IF(D187="","",VLOOKUP(D187,DOSSARD,9))</f>
        <v>6</v>
      </c>
      <c r="F187" s="8" t="str">
        <f>IF(D187="",IF(E187="","",VLOOKUP(E187,licences,3)),VLOOKUP(D187,DOSSARD,2))</f>
        <v>LECORVAISIER</v>
      </c>
      <c r="G187" s="8" t="str">
        <f>IF(D187="",IF(E187="","",VLOOKUP(E187,licences,4)),VLOOKUP(D187,DOSSARD,3))</f>
        <v>Théo</v>
      </c>
      <c r="H187" s="9" t="str">
        <f>IF(D187="",IF(E187="","",VLOOKUP(E187,licences,6)),VLOOKUP(D187,DOSSARD,5))</f>
        <v>BG</v>
      </c>
      <c r="I187" s="9" t="str">
        <f>IF(ISNUMBER(SEARCH("f",H187)),"F","G")</f>
        <v>G</v>
      </c>
      <c r="J187" s="8" t="str">
        <f>IF(D187="",IF(E187="","",VLOOKUP(E187,licences,7)),VLOOKUP(D187,DOSSARD,6))</f>
        <v>Collège Alain</v>
      </c>
      <c r="K187" s="8" t="str">
        <f>IF(D187="","",VLOOKUP(D187,DOSSARD,8))</f>
        <v>Benjamins Mixtes Animation</v>
      </c>
      <c r="L187" t="s">
        <v>500</v>
      </c>
      <c r="M187" t="s">
        <v>396</v>
      </c>
      <c r="N187" s="2" t="str">
        <f t="shared" si="4"/>
        <v>Crozon</v>
      </c>
    </row>
    <row r="188" spans="1:14" x14ac:dyDescent="0.3">
      <c r="E188" s="9"/>
      <c r="F188" s="8"/>
      <c r="G188" s="8"/>
      <c r="H188" s="9"/>
      <c r="I188" s="9"/>
      <c r="J188" s="8"/>
      <c r="K188" s="8"/>
      <c r="N188" s="2"/>
    </row>
    <row r="189" spans="1:14" x14ac:dyDescent="0.3">
      <c r="A189">
        <f>IF(A184="","",A184+1)</f>
        <v>38</v>
      </c>
      <c r="B189">
        <v>471</v>
      </c>
      <c r="C189">
        <v>67</v>
      </c>
      <c r="D189">
        <v>867</v>
      </c>
      <c r="E189" s="2">
        <f>IF(D189="","",VLOOKUP(D189,DOSSARD,9))</f>
        <v>6</v>
      </c>
      <c r="F189" t="str">
        <f>IF(D189="",IF(E189="","",VLOOKUP(E189,licences,3)),VLOOKUP(D189,DOSSARD,2))</f>
        <v>PIRIOU-CARIOU</v>
      </c>
      <c r="G189" t="str">
        <f>IF(D189="",IF(E189="","",VLOOKUP(E189,licences,4)),VLOOKUP(D189,DOSSARD,3))</f>
        <v>NOLAN</v>
      </c>
      <c r="H189" s="2" t="str">
        <f>IF(D189="",IF(E189="","",VLOOKUP(E189,licences,6)),VLOOKUP(D189,DOSSARD,5))</f>
        <v>BG</v>
      </c>
      <c r="I189" s="2" t="str">
        <f>IF(ISNUMBER(SEARCH("f",H189)),"F","G")</f>
        <v>G</v>
      </c>
      <c r="J189" t="str">
        <f>IF(D189="",IF(E189="","",VLOOKUP(E189,licences,7)),VLOOKUP(D189,DOSSARD,6))</f>
        <v>Collège du Vizac</v>
      </c>
      <c r="K189" t="str">
        <f>IF(D189="","",VLOOKUP(D189,DOSSARD,8))</f>
        <v>Benjamins Mixtes Animation</v>
      </c>
      <c r="L189" t="s">
        <v>288</v>
      </c>
      <c r="M189" t="s">
        <v>47</v>
      </c>
      <c r="N189" s="2" t="str">
        <f t="shared" ref="N189:N242" si="6">IF(D189="",IF(E189="","",IF(VLOOKUP(E189,licences,8)="","",VLOOKUP(E189,licences,8))),IF(VLOOKUP(D189,DOSSARD,7)="","",VLOOKUP(D189,DOSSARD,7)))</f>
        <v>Guipavas</v>
      </c>
    </row>
    <row r="190" spans="1:14" x14ac:dyDescent="0.3">
      <c r="A190" t="str">
        <f>IF(A185="","",A185+1)</f>
        <v/>
      </c>
      <c r="B190">
        <v>471</v>
      </c>
      <c r="C190">
        <v>74</v>
      </c>
      <c r="D190">
        <v>857</v>
      </c>
      <c r="E190" s="2">
        <f>IF(D190="","",VLOOKUP(D190,DOSSARD,9))</f>
        <v>6</v>
      </c>
      <c r="F190" t="str">
        <f>IF(D190="",IF(E190="","",VLOOKUP(E190,licences,3)),VLOOKUP(D190,DOSSARD,2))</f>
        <v>BERGOT</v>
      </c>
      <c r="G190" t="str">
        <f>IF(D190="",IF(E190="","",VLOOKUP(E190,licences,4)),VLOOKUP(D190,DOSSARD,3))</f>
        <v>RAPHAEL</v>
      </c>
      <c r="H190" s="2" t="str">
        <f>IF(D190="",IF(E190="","",VLOOKUP(E190,licences,6)),VLOOKUP(D190,DOSSARD,5))</f>
        <v>BG</v>
      </c>
      <c r="I190" s="2" t="str">
        <f>IF(ISNUMBER(SEARCH("f",H190)),"F","G")</f>
        <v>G</v>
      </c>
      <c r="J190" t="str">
        <f>IF(D190="",IF(E190="","",VLOOKUP(E190,licences,7)),VLOOKUP(D190,DOSSARD,6))</f>
        <v>Collège du Vizac</v>
      </c>
      <c r="K190" t="str">
        <f>IF(D190="","",VLOOKUP(D190,DOSSARD,8))</f>
        <v>Benjamins Mixtes Animation</v>
      </c>
      <c r="L190" t="s">
        <v>286</v>
      </c>
      <c r="M190" t="s">
        <v>47</v>
      </c>
      <c r="N190" s="2" t="str">
        <f t="shared" si="6"/>
        <v>Guipavas</v>
      </c>
    </row>
    <row r="191" spans="1:14" x14ac:dyDescent="0.3">
      <c r="A191" t="str">
        <f>IF(A186="","",A186+1)</f>
        <v/>
      </c>
      <c r="B191">
        <v>471</v>
      </c>
      <c r="C191" s="9">
        <v>159</v>
      </c>
      <c r="D191">
        <v>879</v>
      </c>
      <c r="E191" s="2">
        <f>IF(D191="","",VLOOKUP(D191,DOSSARD,9))</f>
        <v>9</v>
      </c>
      <c r="F191" t="str">
        <f>IF(D191="",IF(E191="","",VLOOKUP(E191,licences,3)),VLOOKUP(D191,DOSSARD,2))</f>
        <v>HUGUET</v>
      </c>
      <c r="G191" t="str">
        <f>IF(D191="",IF(E191="","",VLOOKUP(E191,licences,4)),VLOOKUP(D191,DOSSARD,3))</f>
        <v>Llily</v>
      </c>
      <c r="H191" s="2" t="str">
        <f>IF(D191="",IF(E191="","",VLOOKUP(E191,licences,6)),VLOOKUP(D191,DOSSARD,5))</f>
        <v>BF</v>
      </c>
      <c r="I191" s="2" t="str">
        <f>IF(ISNUMBER(SEARCH("f",H191)),"F","G")</f>
        <v>F</v>
      </c>
      <c r="J191" t="str">
        <f>IF(D191="",IF(E191="","",VLOOKUP(E191,licences,7)),VLOOKUP(D191,DOSSARD,6))</f>
        <v>Collège du Vizac</v>
      </c>
      <c r="K191" t="str">
        <f>IF(D191="","",VLOOKUP(D191,DOSSARD,8))</f>
        <v>Benjamins Mixtes Animation</v>
      </c>
      <c r="L191" t="s">
        <v>288</v>
      </c>
      <c r="M191" t="s">
        <v>47</v>
      </c>
      <c r="N191" s="2" t="str">
        <f t="shared" si="6"/>
        <v>Guipavas</v>
      </c>
    </row>
    <row r="192" spans="1:14" x14ac:dyDescent="0.3">
      <c r="A192" t="str">
        <f>IF(A187="","",A187+1)</f>
        <v/>
      </c>
      <c r="B192">
        <v>471</v>
      </c>
      <c r="C192" s="9">
        <v>171</v>
      </c>
      <c r="D192">
        <v>878</v>
      </c>
      <c r="E192" s="2">
        <f>IF(D192="","",VLOOKUP(D192,DOSSARD,9))</f>
        <v>9</v>
      </c>
      <c r="F192" t="str">
        <f>IF(D192="",IF(E192="","",VLOOKUP(E192,licences,3)),VLOOKUP(D192,DOSSARD,2))</f>
        <v>DINTILHAC BLAYO</v>
      </c>
      <c r="G192" t="str">
        <f>IF(D192="",IF(E192="","",VLOOKUP(E192,licences,4)),VLOOKUP(D192,DOSSARD,3))</f>
        <v>LOUISE</v>
      </c>
      <c r="H192" s="2" t="str">
        <f>IF(D192="",IF(E192="","",VLOOKUP(E192,licences,6)),VLOOKUP(D192,DOSSARD,5))</f>
        <v>BF</v>
      </c>
      <c r="I192" s="2" t="str">
        <f>IF(ISNUMBER(SEARCH("f",H192)),"F","G")</f>
        <v>F</v>
      </c>
      <c r="J192" t="str">
        <f>IF(D192="",IF(E192="","",VLOOKUP(E192,licences,7)),VLOOKUP(D192,DOSSARD,6))</f>
        <v>Collège du Vizac</v>
      </c>
      <c r="K192" t="str">
        <f>IF(D192="","",VLOOKUP(D192,DOSSARD,8))</f>
        <v>Benjamins Mixtes Animation</v>
      </c>
      <c r="L192" t="s">
        <v>288</v>
      </c>
      <c r="M192" t="s">
        <v>50</v>
      </c>
      <c r="N192" s="2" t="str">
        <f t="shared" si="6"/>
        <v>Guipavas</v>
      </c>
    </row>
    <row r="193" spans="1:14" x14ac:dyDescent="0.3">
      <c r="C193" s="9"/>
      <c r="E193" s="2"/>
      <c r="H193" s="2"/>
      <c r="I193" s="2"/>
      <c r="N193" s="2"/>
    </row>
    <row r="194" spans="1:14" x14ac:dyDescent="0.3">
      <c r="A194">
        <f>IF(A189="","",A189+1)</f>
        <v>39</v>
      </c>
      <c r="B194">
        <v>476</v>
      </c>
      <c r="C194" s="9">
        <v>72</v>
      </c>
      <c r="D194">
        <v>1831</v>
      </c>
      <c r="E194" s="2">
        <f>IF(D194="","",VLOOKUP(D194,DOSSARD,9))</f>
        <v>9</v>
      </c>
      <c r="F194" t="str">
        <f>IF(D194="",IF(E194="","",VLOOKUP(E194,licences,3)),VLOOKUP(D194,DOSSARD,2))</f>
        <v>PIGEAULT</v>
      </c>
      <c r="G194" t="str">
        <f>IF(D194="",IF(E194="","",VLOOKUP(E194,licences,4)),VLOOKUP(D194,DOSSARD,3))</f>
        <v>MANON</v>
      </c>
      <c r="H194" s="2" t="str">
        <f>IF(D194="",IF(E194="","",VLOOKUP(E194,licences,6)),VLOOKUP(D194,DOSSARD,5))</f>
        <v>BF</v>
      </c>
      <c r="I194" s="2" t="str">
        <f>IF(ISNUMBER(SEARCH("f",H194)),"F","G")</f>
        <v>F</v>
      </c>
      <c r="J194" t="str">
        <f>IF(D194="",IF(E194="","",VLOOKUP(E194,licences,7)),VLOOKUP(D194,DOSSARD,6))</f>
        <v>Collège Laënnec</v>
      </c>
      <c r="K194" t="str">
        <f>IF(D194="","",VLOOKUP(D194,DOSSARD,8))</f>
        <v>Benjamins Mixtes Animation</v>
      </c>
      <c r="L194" t="s">
        <v>330</v>
      </c>
      <c r="M194" t="s">
        <v>50</v>
      </c>
      <c r="N194" s="2" t="str">
        <f t="shared" si="6"/>
        <v>Pont-l'Abbé</v>
      </c>
    </row>
    <row r="195" spans="1:14" x14ac:dyDescent="0.3">
      <c r="A195" t="str">
        <f>IF(A190="","",A190+1)</f>
        <v/>
      </c>
      <c r="B195">
        <v>476</v>
      </c>
      <c r="C195" s="9">
        <v>96</v>
      </c>
      <c r="D195">
        <v>1830</v>
      </c>
      <c r="E195" s="2">
        <f>IF(D195="","",VLOOKUP(D195,DOSSARD,9))</f>
        <v>9</v>
      </c>
      <c r="F195" t="str">
        <f>IF(D195="",IF(E195="","",VLOOKUP(E195,licences,3)),VLOOKUP(D195,DOSSARD,2))</f>
        <v>PERON</v>
      </c>
      <c r="G195" t="str">
        <f>IF(D195="",IF(E195="","",VLOOKUP(E195,licences,4)),VLOOKUP(D195,DOSSARD,3))</f>
        <v>Agathe</v>
      </c>
      <c r="H195" s="2" t="str">
        <f>IF(D195="",IF(E195="","",VLOOKUP(E195,licences,6)),VLOOKUP(D195,DOSSARD,5))</f>
        <v>BF</v>
      </c>
      <c r="I195" s="2" t="str">
        <f>IF(ISNUMBER(SEARCH("f",H195)),"F","G")</f>
        <v>F</v>
      </c>
      <c r="J195" t="str">
        <f>IF(D195="",IF(E195="","",VLOOKUP(E195,licences,7)),VLOOKUP(D195,DOSSARD,6))</f>
        <v>Collège Laënnec</v>
      </c>
      <c r="K195" t="str">
        <f>IF(D195="","",VLOOKUP(D195,DOSSARD,8))</f>
        <v>Benjamins Mixtes Animation</v>
      </c>
      <c r="L195" t="s">
        <v>330</v>
      </c>
      <c r="M195" t="s">
        <v>50</v>
      </c>
      <c r="N195" s="2" t="str">
        <f t="shared" si="6"/>
        <v>Pont-l'Abbé</v>
      </c>
    </row>
    <row r="196" spans="1:14" x14ac:dyDescent="0.3">
      <c r="A196" t="str">
        <f>IF(A191="","",A191+1)</f>
        <v/>
      </c>
      <c r="B196">
        <v>476</v>
      </c>
      <c r="C196">
        <v>145</v>
      </c>
      <c r="D196">
        <v>1800</v>
      </c>
      <c r="E196" s="2">
        <f>IF(D196="","",VLOOKUP(D196,DOSSARD,9))</f>
        <v>6</v>
      </c>
      <c r="F196" t="str">
        <f>IF(D196="",IF(E196="","",VLOOKUP(E196,licences,3)),VLOOKUP(D196,DOSSARD,2))</f>
        <v>LE CORVOISIER</v>
      </c>
      <c r="G196" t="str">
        <f>IF(D196="",IF(E196="","",VLOOKUP(E196,licences,4)),VLOOKUP(D196,DOSSARD,3))</f>
        <v>YAOUEN</v>
      </c>
      <c r="H196" s="2" t="str">
        <f>IF(D196="",IF(E196="","",VLOOKUP(E196,licences,6)),VLOOKUP(D196,DOSSARD,5))</f>
        <v>BG</v>
      </c>
      <c r="I196" s="2" t="str">
        <f>IF(ISNUMBER(SEARCH("f",H196)),"F","G")</f>
        <v>G</v>
      </c>
      <c r="J196" t="str">
        <f>IF(D196="",IF(E196="","",VLOOKUP(E196,licences,7)),VLOOKUP(D196,DOSSARD,6))</f>
        <v>Collège Laënnec</v>
      </c>
      <c r="K196" t="str">
        <f>IF(D196="","",VLOOKUP(D196,DOSSARD,8))</f>
        <v>Benjamins Mixtes Animation</v>
      </c>
      <c r="L196" t="s">
        <v>330</v>
      </c>
      <c r="M196" t="s">
        <v>50</v>
      </c>
      <c r="N196" s="2" t="str">
        <f t="shared" si="6"/>
        <v>Pont-l'Abbé</v>
      </c>
    </row>
    <row r="197" spans="1:14" x14ac:dyDescent="0.3">
      <c r="A197" t="str">
        <f>IF(A192="","",A192+1)</f>
        <v/>
      </c>
      <c r="B197">
        <v>476</v>
      </c>
      <c r="C197">
        <v>163</v>
      </c>
      <c r="D197">
        <v>1794</v>
      </c>
      <c r="E197" s="2">
        <f>IF(D197="","",VLOOKUP(D197,DOSSARD,9))</f>
        <v>6</v>
      </c>
      <c r="F197" t="str">
        <f>IF(D197="",IF(E197="","",VLOOKUP(E197,licences,3)),VLOOKUP(D197,DOSSARD,2))</f>
        <v>DAGORN</v>
      </c>
      <c r="G197" t="str">
        <f>IF(D197="",IF(E197="","",VLOOKUP(E197,licences,4)),VLOOKUP(D197,DOSSARD,3))</f>
        <v>LUCAS</v>
      </c>
      <c r="H197" s="2" t="str">
        <f>IF(D197="",IF(E197="","",VLOOKUP(E197,licences,6)),VLOOKUP(D197,DOSSARD,5))</f>
        <v>BG</v>
      </c>
      <c r="I197" s="2" t="str">
        <f>IF(ISNUMBER(SEARCH("f",H197)),"F","G")</f>
        <v>G</v>
      </c>
      <c r="J197" t="str">
        <f>IF(D197="",IF(E197="","",VLOOKUP(E197,licences,7)),VLOOKUP(D197,DOSSARD,6))</f>
        <v>Collège Laënnec</v>
      </c>
      <c r="K197" t="str">
        <f>IF(D197="","",VLOOKUP(D197,DOSSARD,8))</f>
        <v>Benjamins Mixtes Animation</v>
      </c>
      <c r="L197" t="s">
        <v>390</v>
      </c>
      <c r="M197" t="s">
        <v>50</v>
      </c>
      <c r="N197" s="2" t="str">
        <f t="shared" si="6"/>
        <v>Pont-l'Abbé</v>
      </c>
    </row>
    <row r="198" spans="1:14" x14ac:dyDescent="0.3">
      <c r="E198" s="2"/>
      <c r="H198" s="2"/>
      <c r="I198" s="2"/>
      <c r="N198" s="2"/>
    </row>
    <row r="199" spans="1:14" x14ac:dyDescent="0.3">
      <c r="A199">
        <f>IF(A194="","",A194+1)</f>
        <v>40</v>
      </c>
      <c r="B199">
        <v>495</v>
      </c>
      <c r="C199" s="9">
        <v>110</v>
      </c>
      <c r="D199">
        <v>973</v>
      </c>
      <c r="E199" s="9">
        <f>IF(D199="","",VLOOKUP(D199,DOSSARD,9))</f>
        <v>9</v>
      </c>
      <c r="F199" s="8" t="str">
        <f>IF(D199="",IF(E199="","",VLOOKUP(E199,licences,3)),VLOOKUP(D199,DOSSARD,2))</f>
        <v>LE GALL</v>
      </c>
      <c r="G199" s="8" t="str">
        <f>IF(D199="",IF(E199="","",VLOOKUP(E199,licences,4)),VLOOKUP(D199,DOSSARD,3))</f>
        <v>Annalyne</v>
      </c>
      <c r="H199" s="9" t="str">
        <f>IF(D199="",IF(E199="","",VLOOKUP(E199,licences,6)),VLOOKUP(D199,DOSSARD,5))</f>
        <v>BF</v>
      </c>
      <c r="I199" s="9" t="str">
        <f>IF(ISNUMBER(SEARCH("f",H199)),"F","G")</f>
        <v>F</v>
      </c>
      <c r="J199" s="8" t="str">
        <f>IF(D199="",IF(E199="","",VLOOKUP(E199,licences,7)),VLOOKUP(D199,DOSSARD,6))</f>
        <v>Collège Mescoat</v>
      </c>
      <c r="K199" s="8" t="str">
        <f>IF(D199="","",VLOOKUP(D199,DOSSARD,8))</f>
        <v>Benjamins Mixtes Animation</v>
      </c>
      <c r="L199" t="s">
        <v>502</v>
      </c>
      <c r="M199" t="s">
        <v>52</v>
      </c>
      <c r="N199" s="2" t="str">
        <f t="shared" si="6"/>
        <v>Landerneau</v>
      </c>
    </row>
    <row r="200" spans="1:14" x14ac:dyDescent="0.3">
      <c r="A200" t="str">
        <f>IF(A195="","",A195+1)</f>
        <v/>
      </c>
      <c r="B200">
        <v>495</v>
      </c>
      <c r="C200" s="9">
        <v>117</v>
      </c>
      <c r="D200">
        <v>972</v>
      </c>
      <c r="E200" s="9">
        <f>IF(D200="","",VLOOKUP(D200,DOSSARD,9))</f>
        <v>9</v>
      </c>
      <c r="F200" s="8" t="str">
        <f>IF(D200="",IF(E200="","",VLOOKUP(E200,licences,3)),VLOOKUP(D200,DOSSARD,2))</f>
        <v>LAOT</v>
      </c>
      <c r="G200" s="8" t="str">
        <f>IF(D200="",IF(E200="","",VLOOKUP(E200,licences,4)),VLOOKUP(D200,DOSSARD,3))</f>
        <v>JUDITH</v>
      </c>
      <c r="H200" s="9" t="str">
        <f>IF(D200="",IF(E200="","",VLOOKUP(E200,licences,6)),VLOOKUP(D200,DOSSARD,5))</f>
        <v>BF</v>
      </c>
      <c r="I200" s="9" t="str">
        <f>IF(ISNUMBER(SEARCH("f",H200)),"F","G")</f>
        <v>F</v>
      </c>
      <c r="J200" s="8" t="str">
        <f>IF(D200="",IF(E200="","",VLOOKUP(E200,licences,7)),VLOOKUP(D200,DOSSARD,6))</f>
        <v>Collège Mescoat</v>
      </c>
      <c r="K200" s="8" t="str">
        <f>IF(D200="","",VLOOKUP(D200,DOSSARD,8))</f>
        <v>Benjamins Mixtes Animation</v>
      </c>
      <c r="L200" t="s">
        <v>503</v>
      </c>
      <c r="M200" t="s">
        <v>52</v>
      </c>
      <c r="N200" s="2" t="str">
        <f t="shared" si="6"/>
        <v>Landerneau</v>
      </c>
    </row>
    <row r="201" spans="1:14" x14ac:dyDescent="0.3">
      <c r="A201" t="str">
        <f>IF(A196="","",A196+1)</f>
        <v/>
      </c>
      <c r="B201">
        <v>495</v>
      </c>
      <c r="C201" s="8">
        <v>127</v>
      </c>
      <c r="D201">
        <v>954</v>
      </c>
      <c r="E201" s="9">
        <f>IF(D201="","",VLOOKUP(D201,DOSSARD,9))</f>
        <v>6</v>
      </c>
      <c r="F201" s="8" t="str">
        <f>IF(D201="",IF(E201="","",VLOOKUP(E201,licences,3)),VLOOKUP(D201,DOSSARD,2))</f>
        <v>GHALLOUSSI</v>
      </c>
      <c r="G201" s="8" t="str">
        <f>IF(D201="",IF(E201="","",VLOOKUP(E201,licences,4)),VLOOKUP(D201,DOSSARD,3))</f>
        <v>Naim</v>
      </c>
      <c r="H201" s="9" t="str">
        <f>IF(D201="",IF(E201="","",VLOOKUP(E201,licences,6)),VLOOKUP(D201,DOSSARD,5))</f>
        <v>BG</v>
      </c>
      <c r="I201" s="9" t="str">
        <f>IF(ISNUMBER(SEARCH("f",H201)),"F","G")</f>
        <v>G</v>
      </c>
      <c r="J201" s="8" t="str">
        <f>IF(D201="",IF(E201="","",VLOOKUP(E201,licences,7)),VLOOKUP(D201,DOSSARD,6))</f>
        <v>Collège Mescoat</v>
      </c>
      <c r="K201" s="8" t="str">
        <f>IF(D201="","",VLOOKUP(D201,DOSSARD,8))</f>
        <v>Benjamins Mixtes Animation</v>
      </c>
      <c r="L201" t="s">
        <v>504</v>
      </c>
      <c r="M201" t="s">
        <v>52</v>
      </c>
      <c r="N201" s="2" t="str">
        <f t="shared" si="6"/>
        <v>Landerneau</v>
      </c>
    </row>
    <row r="202" spans="1:14" x14ac:dyDescent="0.3">
      <c r="A202" t="str">
        <f>IF(A197="","",A197+1)</f>
        <v/>
      </c>
      <c r="B202">
        <v>495</v>
      </c>
      <c r="C202" s="8">
        <v>141</v>
      </c>
      <c r="D202">
        <v>960</v>
      </c>
      <c r="E202" s="9">
        <f>IF(D202="","",VLOOKUP(D202,DOSSARD,9))</f>
        <v>6</v>
      </c>
      <c r="F202" s="8" t="str">
        <f>IF(D202="",IF(E202="","",VLOOKUP(E202,licences,3)),VLOOKUP(D202,DOSSARD,2))</f>
        <v>TEPHANY</v>
      </c>
      <c r="G202" s="8" t="str">
        <f>IF(D202="",IF(E202="","",VLOOKUP(E202,licences,4)),VLOOKUP(D202,DOSSARD,3))</f>
        <v>Tylan</v>
      </c>
      <c r="H202" s="9" t="str">
        <f>IF(D202="",IF(E202="","",VLOOKUP(E202,licences,6)),VLOOKUP(D202,DOSSARD,5))</f>
        <v>BG</v>
      </c>
      <c r="I202" s="9" t="str">
        <f>IF(ISNUMBER(SEARCH("f",H202)),"F","G")</f>
        <v>G</v>
      </c>
      <c r="J202" s="8" t="str">
        <f>IF(D202="",IF(E202="","",VLOOKUP(E202,licences,7)),VLOOKUP(D202,DOSSARD,6))</f>
        <v>Collège Mescoat</v>
      </c>
      <c r="K202" s="8" t="str">
        <f>IF(D202="","",VLOOKUP(D202,DOSSARD,8))</f>
        <v>Benjamins Mixtes Animation</v>
      </c>
      <c r="L202" t="s">
        <v>505</v>
      </c>
      <c r="M202" t="s">
        <v>52</v>
      </c>
      <c r="N202" s="2" t="str">
        <f t="shared" si="6"/>
        <v>Landerneau</v>
      </c>
    </row>
    <row r="203" spans="1:14" x14ac:dyDescent="0.3">
      <c r="C203" s="8"/>
      <c r="E203" s="9"/>
      <c r="F203" s="8"/>
      <c r="G203" s="8"/>
      <c r="H203" s="9"/>
      <c r="I203" s="9"/>
      <c r="J203" s="8"/>
      <c r="K203" s="8"/>
      <c r="N203" s="2"/>
    </row>
    <row r="204" spans="1:14" x14ac:dyDescent="0.3">
      <c r="A204">
        <f>IF(A199="","",A199+1)</f>
        <v>41</v>
      </c>
      <c r="B204">
        <v>496</v>
      </c>
      <c r="C204" s="9">
        <v>65</v>
      </c>
      <c r="D204">
        <v>52</v>
      </c>
      <c r="E204" s="2">
        <f>IF(D204="","",VLOOKUP(D204,DOSSARD,9))</f>
        <v>9</v>
      </c>
      <c r="F204" t="str">
        <f>IF(D204="",IF(E204="","",VLOOKUP(E204,licences,3)),VLOOKUP(D204,DOSSARD,2))</f>
        <v>LE PENNEC</v>
      </c>
      <c r="G204" t="str">
        <f>IF(D204="",IF(E204="","",VLOOKUP(E204,licences,4)),VLOOKUP(D204,DOSSARD,3))</f>
        <v>LENA</v>
      </c>
      <c r="H204" s="2" t="str">
        <f>IF(D204="",IF(E204="","",VLOOKUP(E204,licences,6)),VLOOKUP(D204,DOSSARD,5))</f>
        <v>BF</v>
      </c>
      <c r="I204" s="2" t="str">
        <f>IF(ISNUMBER(SEARCH("f",H204)),"F","G")</f>
        <v>F</v>
      </c>
      <c r="J204" t="str">
        <f>IF(D204="",IF(E204="","",VLOOKUP(E204,licences,7)),VLOOKUP(D204,DOSSARD,6))</f>
        <v>Collège Anna Marly</v>
      </c>
      <c r="K204" t="str">
        <f>IF(D204="","",VLOOKUP(D204,DOSSARD,8))</f>
        <v>Benjamins Mixtes Animation</v>
      </c>
      <c r="L204" t="s">
        <v>493</v>
      </c>
      <c r="M204" t="s">
        <v>61</v>
      </c>
      <c r="N204" s="2" t="str">
        <f t="shared" si="6"/>
        <v>Brest</v>
      </c>
    </row>
    <row r="205" spans="1:14" x14ac:dyDescent="0.3">
      <c r="A205" t="str">
        <f>IF(A200="","",A200+1)</f>
        <v/>
      </c>
      <c r="B205">
        <v>496</v>
      </c>
      <c r="C205" s="9">
        <v>84</v>
      </c>
      <c r="D205">
        <v>51</v>
      </c>
      <c r="E205" s="2">
        <f>IF(D205="","",VLOOKUP(D205,DOSSARD,9))</f>
        <v>9</v>
      </c>
      <c r="F205" t="str">
        <f>IF(D205="",IF(E205="","",VLOOKUP(E205,licences,3)),VLOOKUP(D205,DOSSARD,2))</f>
        <v>LE GOFF</v>
      </c>
      <c r="G205" t="str">
        <f>IF(D205="",IF(E205="","",VLOOKUP(E205,licences,4)),VLOOKUP(D205,DOSSARD,3))</f>
        <v>GABRIELLE</v>
      </c>
      <c r="H205" s="2" t="str">
        <f>IF(D205="",IF(E205="","",VLOOKUP(E205,licences,6)),VLOOKUP(D205,DOSSARD,5))</f>
        <v>BF</v>
      </c>
      <c r="I205" s="2" t="str">
        <f>IF(ISNUMBER(SEARCH("f",H205)),"F","G")</f>
        <v>F</v>
      </c>
      <c r="J205" t="str">
        <f>IF(D205="",IF(E205="","",VLOOKUP(E205,licences,7)),VLOOKUP(D205,DOSSARD,6))</f>
        <v>Collège Anna Marly</v>
      </c>
      <c r="K205" t="str">
        <f>IF(D205="","",VLOOKUP(D205,DOSSARD,8))</f>
        <v>Benjamins Mixtes Animation</v>
      </c>
      <c r="L205" t="s">
        <v>493</v>
      </c>
      <c r="M205" t="s">
        <v>61</v>
      </c>
      <c r="N205" s="2" t="str">
        <f t="shared" si="6"/>
        <v>Brest</v>
      </c>
    </row>
    <row r="206" spans="1:14" x14ac:dyDescent="0.3">
      <c r="A206" t="str">
        <f>IF(A201="","",A201+1)</f>
        <v/>
      </c>
      <c r="B206">
        <v>496</v>
      </c>
      <c r="C206">
        <v>131</v>
      </c>
      <c r="D206">
        <v>46</v>
      </c>
      <c r="E206" s="2">
        <f>IF(D206="","",VLOOKUP(D206,DOSSARD,9))</f>
        <v>6</v>
      </c>
      <c r="F206" t="str">
        <f>IF(D206="",IF(E206="","",VLOOKUP(E206,licences,3)),VLOOKUP(D206,DOSSARD,2))</f>
        <v>RANDRIAMIARAMANANA</v>
      </c>
      <c r="G206" t="str">
        <f>IF(D206="",IF(E206="","",VLOOKUP(E206,licences,4)),VLOOKUP(D206,DOSSARD,3))</f>
        <v>Arfane</v>
      </c>
      <c r="H206" s="2" t="str">
        <f>IF(D206="",IF(E206="","",VLOOKUP(E206,licences,6)),VLOOKUP(D206,DOSSARD,5))</f>
        <v>BG</v>
      </c>
      <c r="I206" s="2" t="str">
        <f>IF(ISNUMBER(SEARCH("f",H206)),"F","G")</f>
        <v>G</v>
      </c>
      <c r="J206" t="str">
        <f>IF(D206="",IF(E206="","",VLOOKUP(E206,licences,7)),VLOOKUP(D206,DOSSARD,6))</f>
        <v>Collège Anna Marly</v>
      </c>
      <c r="K206" t="str">
        <f>IF(D206="","",VLOOKUP(D206,DOSSARD,8))</f>
        <v>Benjamins Mixtes Animation</v>
      </c>
      <c r="L206" t="s">
        <v>494</v>
      </c>
      <c r="M206" t="s">
        <v>59</v>
      </c>
      <c r="N206" s="2" t="str">
        <f t="shared" si="6"/>
        <v>Brest</v>
      </c>
    </row>
    <row r="207" spans="1:14" x14ac:dyDescent="0.3">
      <c r="A207" t="str">
        <f>IF(A202="","",A202+1)</f>
        <v/>
      </c>
      <c r="B207">
        <v>496</v>
      </c>
      <c r="C207">
        <v>216</v>
      </c>
      <c r="D207">
        <v>47</v>
      </c>
      <c r="E207" s="2">
        <f>IF(D207="","",VLOOKUP(D207,DOSSARD,9))</f>
        <v>6</v>
      </c>
      <c r="F207" t="str">
        <f>IF(D207="",IF(E207="","",VLOOKUP(E207,licences,3)),VLOOKUP(D207,DOSSARD,2))</f>
        <v>RIOU</v>
      </c>
      <c r="G207" t="str">
        <f>IF(D207="",IF(E207="","",VLOOKUP(E207,licences,4)),VLOOKUP(D207,DOSSARD,3))</f>
        <v>Thiméo</v>
      </c>
      <c r="H207" s="2" t="str">
        <f>IF(D207="",IF(E207="","",VLOOKUP(E207,licences,6)),VLOOKUP(D207,DOSSARD,5))</f>
        <v>BG</v>
      </c>
      <c r="I207" s="2" t="str">
        <f>IF(ISNUMBER(SEARCH("f",H207)),"F","G")</f>
        <v>G</v>
      </c>
      <c r="J207" t="str">
        <f>IF(D207="",IF(E207="","",VLOOKUP(E207,licences,7)),VLOOKUP(D207,DOSSARD,6))</f>
        <v>Collège Anna Marly</v>
      </c>
      <c r="K207" t="str">
        <f>IF(D207="","",VLOOKUP(D207,DOSSARD,8))</f>
        <v>Benjamins Mixtes Animation</v>
      </c>
      <c r="L207" t="s">
        <v>494</v>
      </c>
      <c r="M207" t="s">
        <v>59</v>
      </c>
      <c r="N207" s="2" t="str">
        <f t="shared" si="6"/>
        <v>Brest</v>
      </c>
    </row>
    <row r="208" spans="1:14" x14ac:dyDescent="0.3">
      <c r="E208" s="2"/>
      <c r="H208" s="2"/>
      <c r="I208" s="2"/>
      <c r="N208" s="2"/>
    </row>
    <row r="209" spans="1:14" x14ac:dyDescent="0.3">
      <c r="A209">
        <f>IF(A204="","",A204+1)</f>
        <v>42</v>
      </c>
      <c r="B209">
        <v>496</v>
      </c>
      <c r="C209" s="9">
        <v>63</v>
      </c>
      <c r="D209">
        <v>1129</v>
      </c>
      <c r="E209" s="2">
        <f>IF(D209="","",VLOOKUP(D209,DOSSARD,9))</f>
        <v>9</v>
      </c>
      <c r="F209" t="str">
        <f>IF(D209="",IF(E209="","",VLOOKUP(E209,licences,3)),VLOOKUP(D209,DOSSARD,2))</f>
        <v>STEPHAN</v>
      </c>
      <c r="G209" t="str">
        <f>IF(D209="",IF(E209="","",VLOOKUP(E209,licences,4)),VLOOKUP(D209,DOSSARD,3))</f>
        <v>Lucy</v>
      </c>
      <c r="H209" s="2" t="str">
        <f>IF(D209="",IF(E209="","",VLOOKUP(E209,licences,6)),VLOOKUP(D209,DOSSARD,5))</f>
        <v>BF</v>
      </c>
      <c r="I209" s="2" t="str">
        <f>IF(ISNUMBER(SEARCH("f",H209)),"F","G")</f>
        <v>F</v>
      </c>
      <c r="J209" t="str">
        <f>IF(D209="",IF(E209="","",VLOOKUP(E209,licences,7)),VLOOKUP(D209,DOSSARD,6))</f>
        <v>Collège Pays des Abers</v>
      </c>
      <c r="K209" t="str">
        <f>IF(D209="","",VLOOKUP(D209,DOSSARD,8))</f>
        <v>Benjamins Mixtes Animation</v>
      </c>
      <c r="L209" t="s">
        <v>494</v>
      </c>
      <c r="M209" t="s">
        <v>59</v>
      </c>
      <c r="N209" s="2" t="str">
        <f t="shared" si="6"/>
        <v>Lannilis</v>
      </c>
    </row>
    <row r="210" spans="1:14" x14ac:dyDescent="0.3">
      <c r="A210" t="str">
        <f>IF(A205="","",A205+1)</f>
        <v/>
      </c>
      <c r="B210">
        <v>496</v>
      </c>
      <c r="C210" s="9">
        <v>80</v>
      </c>
      <c r="D210">
        <v>1130</v>
      </c>
      <c r="E210" s="2">
        <f>IF(D210="","",VLOOKUP(D210,DOSSARD,9))</f>
        <v>9</v>
      </c>
      <c r="F210" t="str">
        <f>IF(D210="",IF(E210="","",VLOOKUP(E210,licences,3)),VLOOKUP(D210,DOSSARD,2))</f>
        <v>SY</v>
      </c>
      <c r="G210" t="str">
        <f>IF(D210="",IF(E210="","",VLOOKUP(E210,licences,4)),VLOOKUP(D210,DOSSARD,3))</f>
        <v>Amani</v>
      </c>
      <c r="H210" s="2" t="str">
        <f>IF(D210="",IF(E210="","",VLOOKUP(E210,licences,6)),VLOOKUP(D210,DOSSARD,5))</f>
        <v>BF</v>
      </c>
      <c r="I210" s="2" t="str">
        <f>IF(ISNUMBER(SEARCH("f",H210)),"F","G")</f>
        <v>F</v>
      </c>
      <c r="J210" t="str">
        <f>IF(D210="",IF(E210="","",VLOOKUP(E210,licences,7)),VLOOKUP(D210,DOSSARD,6))</f>
        <v>Collège Pays des Abers</v>
      </c>
      <c r="K210" t="str">
        <f>IF(D210="","",VLOOKUP(D210,DOSSARD,8))</f>
        <v>Benjamins Mixtes Animation</v>
      </c>
      <c r="L210" t="s">
        <v>506</v>
      </c>
      <c r="M210" t="s">
        <v>59</v>
      </c>
      <c r="N210" s="2" t="str">
        <f t="shared" si="6"/>
        <v>Lannilis</v>
      </c>
    </row>
    <row r="211" spans="1:14" x14ac:dyDescent="0.3">
      <c r="A211" t="str">
        <f>IF(A206="","",A206+1)</f>
        <v/>
      </c>
      <c r="B211">
        <v>496</v>
      </c>
      <c r="C211" s="8">
        <v>167</v>
      </c>
      <c r="D211">
        <v>1089</v>
      </c>
      <c r="E211" s="2">
        <f>IF(D211="","",VLOOKUP(D211,DOSSARD,9))</f>
        <v>6</v>
      </c>
      <c r="F211" t="str">
        <f>IF(D211="",IF(E211="","",VLOOKUP(E211,licences,3)),VLOOKUP(D211,DOSSARD,2))</f>
        <v>GUIRRIEC</v>
      </c>
      <c r="G211" t="str">
        <f>IF(D211="",IF(E211="","",VLOOKUP(E211,licences,4)),VLOOKUP(D211,DOSSARD,3))</f>
        <v>Malone</v>
      </c>
      <c r="H211" s="2" t="str">
        <f>IF(D211="",IF(E211="","",VLOOKUP(E211,licences,6)),VLOOKUP(D211,DOSSARD,5))</f>
        <v>BG</v>
      </c>
      <c r="I211" s="2" t="str">
        <f>IF(ISNUMBER(SEARCH("f",H211)),"F","G")</f>
        <v>G</v>
      </c>
      <c r="J211" t="str">
        <f>IF(D211="",IF(E211="","",VLOOKUP(E211,licences,7)),VLOOKUP(D211,DOSSARD,6))</f>
        <v>Collège Pays des Abers</v>
      </c>
      <c r="K211" t="str">
        <f>IF(D211="","",VLOOKUP(D211,DOSSARD,8))</f>
        <v>Benjamins Mixtes Animation</v>
      </c>
      <c r="L211" t="s">
        <v>348</v>
      </c>
      <c r="M211" t="s">
        <v>59</v>
      </c>
      <c r="N211" s="2" t="str">
        <f t="shared" si="6"/>
        <v>Lannilis</v>
      </c>
    </row>
    <row r="212" spans="1:14" x14ac:dyDescent="0.3">
      <c r="A212" t="str">
        <f>IF(A207="","",A207+1)</f>
        <v/>
      </c>
      <c r="B212">
        <v>496</v>
      </c>
      <c r="C212" s="8">
        <v>186</v>
      </c>
      <c r="D212">
        <v>1090</v>
      </c>
      <c r="E212" s="2">
        <f>IF(D212="","",VLOOKUP(D212,DOSSARD,9))</f>
        <v>6</v>
      </c>
      <c r="F212" t="str">
        <f>IF(D212="",IF(E212="","",VLOOKUP(E212,licences,3)),VLOOKUP(D212,DOSSARD,2))</f>
        <v>LOIKO</v>
      </c>
      <c r="G212" t="str">
        <f>IF(D212="",IF(E212="","",VLOOKUP(E212,licences,4)),VLOOKUP(D212,DOSSARD,3))</f>
        <v>Zacharie</v>
      </c>
      <c r="H212" s="2" t="str">
        <f>IF(D212="",IF(E212="","",VLOOKUP(E212,licences,6)),VLOOKUP(D212,DOSSARD,5))</f>
        <v>BG</v>
      </c>
      <c r="I212" s="2" t="str">
        <f>IF(ISNUMBER(SEARCH("f",H212)),"F","G")</f>
        <v>G</v>
      </c>
      <c r="J212" t="str">
        <f>IF(D212="",IF(E212="","",VLOOKUP(E212,licences,7)),VLOOKUP(D212,DOSSARD,6))</f>
        <v>Collège Pays des Abers</v>
      </c>
      <c r="K212" t="str">
        <f>IF(D212="","",VLOOKUP(D212,DOSSARD,8))</f>
        <v>Benjamins Mixtes Animation</v>
      </c>
      <c r="L212" t="s">
        <v>347</v>
      </c>
      <c r="M212" t="s">
        <v>59</v>
      </c>
      <c r="N212" s="2" t="str">
        <f t="shared" si="6"/>
        <v>Lannilis</v>
      </c>
    </row>
    <row r="213" spans="1:14" x14ac:dyDescent="0.3">
      <c r="C213" s="8"/>
      <c r="E213" s="2"/>
      <c r="H213" s="2"/>
      <c r="I213" s="2"/>
      <c r="N213" s="2"/>
    </row>
    <row r="214" spans="1:14" x14ac:dyDescent="0.3">
      <c r="A214">
        <f>IF(A209="","",A209+1)</f>
        <v>43</v>
      </c>
      <c r="B214">
        <v>503</v>
      </c>
      <c r="C214" s="9">
        <v>62</v>
      </c>
      <c r="D214">
        <v>162</v>
      </c>
      <c r="E214" s="2">
        <f>IF(D214="","",VLOOKUP(D214,DOSSARD,9))</f>
        <v>9</v>
      </c>
      <c r="F214" t="str">
        <f>IF(D214="",IF(E214="","",VLOOKUP(E214,licences,3)),VLOOKUP(D214,DOSSARD,2))</f>
        <v>BAROST</v>
      </c>
      <c r="G214" t="str">
        <f>IF(D214="",IF(E214="","",VLOOKUP(E214,licences,4)),VLOOKUP(D214,DOSSARD,3))</f>
        <v>Manon</v>
      </c>
      <c r="H214" s="2" t="str">
        <f>IF(D214="",IF(E214="","",VLOOKUP(E214,licences,6)),VLOOKUP(D214,DOSSARD,5))</f>
        <v>BF</v>
      </c>
      <c r="I214" s="2" t="str">
        <f>IF(ISNUMBER(SEARCH("f",H214)),"F","G")</f>
        <v>F</v>
      </c>
      <c r="J214" t="str">
        <f>IF(D214="",IF(E214="","",VLOOKUP(E214,licences,7)),VLOOKUP(D214,DOSSARD,6))</f>
        <v>Collège Joséphine Baker</v>
      </c>
      <c r="K214" t="str">
        <f>IF(D214="","",VLOOKUP(D214,DOSSARD,8))</f>
        <v>Benjamins Mixtes Animation</v>
      </c>
      <c r="L214" t="s">
        <v>331</v>
      </c>
      <c r="M214" t="s">
        <v>59</v>
      </c>
      <c r="N214" s="2" t="str">
        <f t="shared" si="6"/>
        <v>Brest</v>
      </c>
    </row>
    <row r="215" spans="1:14" x14ac:dyDescent="0.3">
      <c r="A215" t="str">
        <f>IF(A210="","",A210+1)</f>
        <v/>
      </c>
      <c r="B215">
        <v>503</v>
      </c>
      <c r="C215" s="9">
        <v>101</v>
      </c>
      <c r="D215">
        <v>164</v>
      </c>
      <c r="E215" s="2">
        <f>IF(D215="","",VLOOKUP(D215,DOSSARD,9))</f>
        <v>9</v>
      </c>
      <c r="F215" t="str">
        <f>IF(D215="",IF(E215="","",VLOOKUP(E215,licences,3)),VLOOKUP(D215,DOSSARD,2))</f>
        <v>HOSSEIN KHIL</v>
      </c>
      <c r="G215" t="str">
        <f>IF(D215="",IF(E215="","",VLOOKUP(E215,licences,4)),VLOOKUP(D215,DOSSARD,3))</f>
        <v>Zahra</v>
      </c>
      <c r="H215" s="2" t="str">
        <f>IF(D215="",IF(E215="","",VLOOKUP(E215,licences,6)),VLOOKUP(D215,DOSSARD,5))</f>
        <v>BF</v>
      </c>
      <c r="I215" s="2" t="str">
        <f>IF(ISNUMBER(SEARCH("f",H215)),"F","G")</f>
        <v>F</v>
      </c>
      <c r="J215" t="str">
        <f>IF(D215="",IF(E215="","",VLOOKUP(E215,licences,7)),VLOOKUP(D215,DOSSARD,6))</f>
        <v>Collège Joséphine Baker</v>
      </c>
      <c r="K215" t="str">
        <f>IF(D215="","",VLOOKUP(D215,DOSSARD,8))</f>
        <v>Benjamins Mixtes Animation</v>
      </c>
      <c r="L215" t="s">
        <v>183</v>
      </c>
      <c r="M215" t="s">
        <v>59</v>
      </c>
      <c r="N215" s="2" t="str">
        <f t="shared" si="6"/>
        <v>Brest</v>
      </c>
    </row>
    <row r="216" spans="1:14" x14ac:dyDescent="0.3">
      <c r="A216" t="str">
        <f>IF(A211="","",A211+1)</f>
        <v/>
      </c>
      <c r="B216">
        <v>503</v>
      </c>
      <c r="C216">
        <v>133</v>
      </c>
      <c r="D216">
        <v>155</v>
      </c>
      <c r="E216" s="2">
        <f>IF(D216="","",VLOOKUP(D216,DOSSARD,9))</f>
        <v>6</v>
      </c>
      <c r="F216" t="str">
        <f>IF(D216="",IF(E216="","",VLOOKUP(E216,licences,3)),VLOOKUP(D216,DOSSARD,2))</f>
        <v>SEKAJANA</v>
      </c>
      <c r="G216" t="str">
        <f>IF(D216="",IF(E216="","",VLOOKUP(E216,licences,4)),VLOOKUP(D216,DOSSARD,3))</f>
        <v>Gitoko</v>
      </c>
      <c r="H216" s="2" t="str">
        <f>IF(D216="",IF(E216="","",VLOOKUP(E216,licences,6)),VLOOKUP(D216,DOSSARD,5))</f>
        <v>BG</v>
      </c>
      <c r="I216" s="2" t="str">
        <f>IF(ISNUMBER(SEARCH("f",H216)),"F","G")</f>
        <v>G</v>
      </c>
      <c r="J216" t="str">
        <f>IF(D216="",IF(E216="","",VLOOKUP(E216,licences,7)),VLOOKUP(D216,DOSSARD,6))</f>
        <v>Collège Joséphine Baker</v>
      </c>
      <c r="K216" t="str">
        <f>IF(D216="","",VLOOKUP(D216,DOSSARD,8))</f>
        <v>Benjamins Mixtes Animation</v>
      </c>
      <c r="L216" t="s">
        <v>183</v>
      </c>
      <c r="M216" t="s">
        <v>54</v>
      </c>
      <c r="N216" s="2" t="str">
        <f t="shared" si="6"/>
        <v>Brest</v>
      </c>
    </row>
    <row r="217" spans="1:14" x14ac:dyDescent="0.3">
      <c r="A217" t="str">
        <f>IF(A212="","",A212+1)</f>
        <v/>
      </c>
      <c r="B217">
        <v>503</v>
      </c>
      <c r="C217">
        <v>207</v>
      </c>
      <c r="D217">
        <v>153</v>
      </c>
      <c r="E217" s="2">
        <f>IF(D217="","",VLOOKUP(D217,DOSSARD,9))</f>
        <v>6</v>
      </c>
      <c r="F217" t="str">
        <f>IF(D217="",IF(E217="","",VLOOKUP(E217,licences,3)),VLOOKUP(D217,DOSSARD,2))</f>
        <v>ASAITIE</v>
      </c>
      <c r="G217" t="str">
        <f>IF(D217="",IF(E217="","",VLOOKUP(E217,licences,4)),VLOOKUP(D217,DOSSARD,3))</f>
        <v>Youen</v>
      </c>
      <c r="H217" s="2" t="str">
        <f>IF(D217="",IF(E217="","",VLOOKUP(E217,licences,6)),VLOOKUP(D217,DOSSARD,5))</f>
        <v>BG</v>
      </c>
      <c r="I217" s="2" t="str">
        <f>IF(ISNUMBER(SEARCH("f",H217)),"F","G")</f>
        <v>G</v>
      </c>
      <c r="J217" t="str">
        <f>IF(D217="",IF(E217="","",VLOOKUP(E217,licences,7)),VLOOKUP(D217,DOSSARD,6))</f>
        <v>Collège Joséphine Baker</v>
      </c>
      <c r="K217" t="str">
        <f>IF(D217="","",VLOOKUP(D217,DOSSARD,8))</f>
        <v>Benjamins Mixtes Animation</v>
      </c>
      <c r="L217" t="s">
        <v>332</v>
      </c>
      <c r="M217" t="s">
        <v>54</v>
      </c>
      <c r="N217" s="2" t="str">
        <f t="shared" si="6"/>
        <v>Brest</v>
      </c>
    </row>
    <row r="218" spans="1:14" x14ac:dyDescent="0.3">
      <c r="E218" s="2"/>
      <c r="H218" s="2"/>
      <c r="I218" s="2"/>
      <c r="N218" s="2"/>
    </row>
    <row r="219" spans="1:14" x14ac:dyDescent="0.3">
      <c r="A219">
        <f>IF(A214="","",A214+1)</f>
        <v>44</v>
      </c>
      <c r="B219">
        <v>516</v>
      </c>
      <c r="C219" s="9">
        <v>58</v>
      </c>
      <c r="D219">
        <v>2013</v>
      </c>
      <c r="E219" s="2">
        <f>IF(D219="","",VLOOKUP(D219,DOSSARD,9))</f>
        <v>9</v>
      </c>
      <c r="F219" t="str">
        <f>IF(D219="",IF(E219="","",VLOOKUP(E219,licences,3)),VLOOKUP(D219,DOSSARD,2))</f>
        <v>HUBERT SINIZ</v>
      </c>
      <c r="G219" t="str">
        <f>IF(D219="",IF(E219="","",VLOOKUP(E219,licences,4)),VLOOKUP(D219,DOSSARD,3))</f>
        <v>Charlotte</v>
      </c>
      <c r="H219" s="2" t="str">
        <f>IF(D219="",IF(E219="","",VLOOKUP(E219,licences,6)),VLOOKUP(D219,DOSSARD,5))</f>
        <v>BF</v>
      </c>
      <c r="I219" s="2" t="str">
        <f>IF(ISNUMBER(SEARCH("f",H219)),"F","G")</f>
        <v>F</v>
      </c>
      <c r="J219" t="str">
        <f>IF(D219="",IF(E219="","",VLOOKUP(E219,licences,7)),VLOOKUP(D219,DOSSARD,6))</f>
        <v>Collège Jules Ferry</v>
      </c>
      <c r="K219" t="str">
        <f>IF(D219="","",VLOOKUP(D219,DOSSARD,8))</f>
        <v>Benjamins Mixtes Animation</v>
      </c>
      <c r="L219" t="s">
        <v>182</v>
      </c>
      <c r="M219" t="s">
        <v>54</v>
      </c>
      <c r="N219" s="2" t="str">
        <f t="shared" si="6"/>
        <v>Quimperlé</v>
      </c>
    </row>
    <row r="220" spans="1:14" x14ac:dyDescent="0.3">
      <c r="A220" t="str">
        <f>IF(A215="","",A215+1)</f>
        <v/>
      </c>
      <c r="B220">
        <v>516</v>
      </c>
      <c r="C220" s="9">
        <v>81</v>
      </c>
      <c r="D220">
        <v>2014</v>
      </c>
      <c r="E220" s="2">
        <f>IF(D220="","",VLOOKUP(D220,DOSSARD,9))</f>
        <v>9</v>
      </c>
      <c r="F220" t="str">
        <f>IF(D220="",IF(E220="","",VLOOKUP(E220,licences,3)),VLOOKUP(D220,DOSSARD,2))</f>
        <v>LE SAGER</v>
      </c>
      <c r="G220" t="str">
        <f>IF(D220="",IF(E220="","",VLOOKUP(E220,licences,4)),VLOOKUP(D220,DOSSARD,3))</f>
        <v>Liza</v>
      </c>
      <c r="H220" s="2" t="str">
        <f>IF(D220="",IF(E220="","",VLOOKUP(E220,licences,6)),VLOOKUP(D220,DOSSARD,5))</f>
        <v>BF</v>
      </c>
      <c r="I220" s="2" t="str">
        <f>IF(ISNUMBER(SEARCH("f",H220)),"F","G")</f>
        <v>F</v>
      </c>
      <c r="J220" t="str">
        <f>IF(D220="",IF(E220="","",VLOOKUP(E220,licences,7)),VLOOKUP(D220,DOSSARD,6))</f>
        <v>Collège Jules Ferry</v>
      </c>
      <c r="K220" t="str">
        <f>IF(D220="","",VLOOKUP(D220,DOSSARD,8))</f>
        <v>Benjamins Mixtes Animation</v>
      </c>
      <c r="L220" t="s">
        <v>182</v>
      </c>
      <c r="M220" t="s">
        <v>54</v>
      </c>
      <c r="N220" s="2" t="str">
        <f t="shared" si="6"/>
        <v>Quimperlé</v>
      </c>
    </row>
    <row r="221" spans="1:14" x14ac:dyDescent="0.3">
      <c r="A221" t="str">
        <f>IF(A216="","",A216+1)</f>
        <v/>
      </c>
      <c r="B221">
        <v>516</v>
      </c>
      <c r="C221">
        <v>188</v>
      </c>
      <c r="D221">
        <v>2002</v>
      </c>
      <c r="E221" s="2">
        <f>IF(D221="","",VLOOKUP(D221,DOSSARD,9))</f>
        <v>6</v>
      </c>
      <c r="F221" t="str">
        <f>IF(D221="",IF(E221="","",VLOOKUP(E221,licences,3)),VLOOKUP(D221,DOSSARD,2))</f>
        <v>CLEMENCE</v>
      </c>
      <c r="G221" t="str">
        <f>IF(D221="",IF(E221="","",VLOOKUP(E221,licences,4)),VLOOKUP(D221,DOSSARD,3))</f>
        <v>Awen</v>
      </c>
      <c r="H221" s="2" t="str">
        <f>IF(D221="",IF(E221="","",VLOOKUP(E221,licences,6)),VLOOKUP(D221,DOSSARD,5))</f>
        <v>BG</v>
      </c>
      <c r="I221" s="2" t="str">
        <f>IF(ISNUMBER(SEARCH("f",H221)),"F","G")</f>
        <v>G</v>
      </c>
      <c r="J221" t="str">
        <f>IF(D221="",IF(E221="","",VLOOKUP(E221,licences,7)),VLOOKUP(D221,DOSSARD,6))</f>
        <v>Collège Jules Ferry</v>
      </c>
      <c r="K221" t="str">
        <f>IF(D221="","",VLOOKUP(D221,DOSSARD,8))</f>
        <v>Benjamins Mixtes Animation</v>
      </c>
      <c r="L221" t="s">
        <v>185</v>
      </c>
      <c r="M221" t="s">
        <v>54</v>
      </c>
      <c r="N221" s="2" t="str">
        <f t="shared" si="6"/>
        <v>Quimperlé</v>
      </c>
    </row>
    <row r="222" spans="1:14" x14ac:dyDescent="0.3">
      <c r="A222" t="str">
        <f>IF(A217="","",A217+1)</f>
        <v/>
      </c>
      <c r="B222">
        <v>516</v>
      </c>
      <c r="C222">
        <v>189</v>
      </c>
      <c r="D222">
        <v>2003</v>
      </c>
      <c r="E222" s="2">
        <f>IF(D222="","",VLOOKUP(D222,DOSSARD,9))</f>
        <v>6</v>
      </c>
      <c r="F222" t="str">
        <f>IF(D222="",IF(E222="","",VLOOKUP(E222,licences,3)),VLOOKUP(D222,DOSSARD,2))</f>
        <v>LE ROUX</v>
      </c>
      <c r="G222" t="str">
        <f>IF(D222="",IF(E222="","",VLOOKUP(E222,licences,4)),VLOOKUP(D222,DOSSARD,3))</f>
        <v>Enzo</v>
      </c>
      <c r="H222" s="2" t="str">
        <f>IF(D222="",IF(E222="","",VLOOKUP(E222,licences,6)),VLOOKUP(D222,DOSSARD,5))</f>
        <v>BG</v>
      </c>
      <c r="I222" s="2" t="str">
        <f>IF(ISNUMBER(SEARCH("f",H222)),"F","G")</f>
        <v>G</v>
      </c>
      <c r="J222" t="str">
        <f>IF(D222="",IF(E222="","",VLOOKUP(E222,licences,7)),VLOOKUP(D222,DOSSARD,6))</f>
        <v>Collège Jules Ferry</v>
      </c>
      <c r="K222" t="str">
        <f>IF(D222="","",VLOOKUP(D222,DOSSARD,8))</f>
        <v>Benjamins Mixtes Animation</v>
      </c>
      <c r="L222" t="s">
        <v>507</v>
      </c>
      <c r="M222" t="s">
        <v>56</v>
      </c>
      <c r="N222" s="2" t="str">
        <f t="shared" si="6"/>
        <v>Quimperlé</v>
      </c>
    </row>
    <row r="223" spans="1:14" x14ac:dyDescent="0.3">
      <c r="E223" s="2"/>
      <c r="H223" s="2"/>
      <c r="I223" s="2"/>
      <c r="N223" s="2"/>
    </row>
    <row r="224" spans="1:14" x14ac:dyDescent="0.3">
      <c r="A224">
        <f>IF(A219="","",A219+1)</f>
        <v>45</v>
      </c>
      <c r="B224">
        <v>519</v>
      </c>
      <c r="C224" s="9">
        <v>114</v>
      </c>
      <c r="D224">
        <v>517</v>
      </c>
      <c r="E224" s="9">
        <f>IF(D224="","",VLOOKUP(D224,DOSSARD,9))</f>
        <v>9</v>
      </c>
      <c r="F224" s="8" t="str">
        <f>IF(D224="",IF(E224="","",VLOOKUP(E224,licences,3)),VLOOKUP(D224,DOSSARD,2))</f>
        <v>SALVIAT</v>
      </c>
      <c r="G224" s="8" t="str">
        <f>IF(D224="",IF(E224="","",VLOOKUP(E224,licences,4)),VLOOKUP(D224,DOSSARD,3))</f>
        <v>Clara</v>
      </c>
      <c r="H224" s="9" t="str">
        <f>IF(D224="",IF(E224="","",VLOOKUP(E224,licences,6)),VLOOKUP(D224,DOSSARD,5))</f>
        <v>BF</v>
      </c>
      <c r="I224" s="9" t="str">
        <f>IF(ISNUMBER(SEARCH("f",H224)),"F","G")</f>
        <v>F</v>
      </c>
      <c r="J224" s="8" t="str">
        <f>IF(D224="",IF(E224="","",VLOOKUP(E224,licences,7)),VLOOKUP(D224,DOSSARD,6))</f>
        <v>Collège Alain</v>
      </c>
      <c r="K224" s="8" t="str">
        <f>IF(D224="","",VLOOKUP(D224,DOSSARD,8))</f>
        <v>Benjamins Mixtes Animation</v>
      </c>
      <c r="L224" t="s">
        <v>500</v>
      </c>
      <c r="M224" t="s">
        <v>64</v>
      </c>
      <c r="N224" s="2" t="str">
        <f t="shared" si="6"/>
        <v>Crozon</v>
      </c>
    </row>
    <row r="225" spans="1:14" x14ac:dyDescent="0.3">
      <c r="A225" t="str">
        <f>IF(A220="","",A220+1)</f>
        <v/>
      </c>
      <c r="B225">
        <v>519</v>
      </c>
      <c r="C225" s="9">
        <v>123</v>
      </c>
      <c r="D225">
        <v>513</v>
      </c>
      <c r="E225" s="9">
        <f>IF(D225="","",VLOOKUP(D225,DOSSARD,9))</f>
        <v>9</v>
      </c>
      <c r="F225" s="8" t="str">
        <f>IF(D225="",IF(E225="","",VLOOKUP(E225,licences,3)),VLOOKUP(D225,DOSSARD,2))</f>
        <v>KERAVEL</v>
      </c>
      <c r="G225" s="8" t="str">
        <f>IF(D225="",IF(E225="","",VLOOKUP(E225,licences,4)),VLOOKUP(D225,DOSSARD,3))</f>
        <v>Louise</v>
      </c>
      <c r="H225" s="9" t="str">
        <f>IF(D225="",IF(E225="","",VLOOKUP(E225,licences,6)),VLOOKUP(D225,DOSSARD,5))</f>
        <v>BF</v>
      </c>
      <c r="I225" s="9" t="str">
        <f>IF(ISNUMBER(SEARCH("f",H225)),"F","G")</f>
        <v>F</v>
      </c>
      <c r="J225" s="8" t="str">
        <f>IF(D225="",IF(E225="","",VLOOKUP(E225,licences,7)),VLOOKUP(D225,DOSSARD,6))</f>
        <v>Collège Alain</v>
      </c>
      <c r="K225" s="8" t="str">
        <f>IF(D225="","",VLOOKUP(D225,DOSSARD,8))</f>
        <v>Benjamins Mixtes Animation</v>
      </c>
      <c r="L225" t="s">
        <v>267</v>
      </c>
      <c r="M225" t="s">
        <v>64</v>
      </c>
      <c r="N225" s="2" t="str">
        <f t="shared" si="6"/>
        <v>Crozon</v>
      </c>
    </row>
    <row r="226" spans="1:14" x14ac:dyDescent="0.3">
      <c r="A226" t="str">
        <f>IF(A221="","",A221+1)</f>
        <v/>
      </c>
      <c r="B226">
        <v>519</v>
      </c>
      <c r="C226">
        <v>139</v>
      </c>
      <c r="D226">
        <v>490</v>
      </c>
      <c r="E226" s="9">
        <f>IF(D226="","",VLOOKUP(D226,DOSSARD,9))</f>
        <v>6</v>
      </c>
      <c r="F226" s="8" t="str">
        <f>IF(D226="",IF(E226="","",VLOOKUP(E226,licences,3)),VLOOKUP(D226,DOSSARD,2))</f>
        <v>LOUPIAC</v>
      </c>
      <c r="G226" s="8" t="str">
        <f>IF(D226="",IF(E226="","",VLOOKUP(E226,licences,4)),VLOOKUP(D226,DOSSARD,3))</f>
        <v>Alexis</v>
      </c>
      <c r="H226" s="9" t="str">
        <f>IF(D226="",IF(E226="","",VLOOKUP(E226,licences,6)),VLOOKUP(D226,DOSSARD,5))</f>
        <v>BG</v>
      </c>
      <c r="I226" s="9" t="str">
        <f>IF(ISNUMBER(SEARCH("f",H226)),"F","G")</f>
        <v>G</v>
      </c>
      <c r="J226" s="8" t="str">
        <f>IF(D226="",IF(E226="","",VLOOKUP(E226,licences,7)),VLOOKUP(D226,DOSSARD,6))</f>
        <v>Collège Alain</v>
      </c>
      <c r="K226" s="8" t="str">
        <f>IF(D226="","",VLOOKUP(D226,DOSSARD,8))</f>
        <v>Benjamins Mixtes Animation</v>
      </c>
      <c r="L226" t="s">
        <v>480</v>
      </c>
      <c r="M226" t="s">
        <v>65</v>
      </c>
      <c r="N226" s="2" t="str">
        <f t="shared" si="6"/>
        <v>Crozon</v>
      </c>
    </row>
    <row r="227" spans="1:14" x14ac:dyDescent="0.3">
      <c r="A227" t="str">
        <f>IF(A222="","",A222+1)</f>
        <v/>
      </c>
      <c r="B227">
        <v>519</v>
      </c>
      <c r="C227">
        <v>143</v>
      </c>
      <c r="D227">
        <v>482</v>
      </c>
      <c r="E227" s="9">
        <f>IF(D227="","",VLOOKUP(D227,DOSSARD,9))</f>
        <v>6</v>
      </c>
      <c r="F227" s="8" t="str">
        <f>IF(D227="",IF(E227="","",VLOOKUP(E227,licences,3)),VLOOKUP(D227,DOSSARD,2))</f>
        <v>BOICHARD</v>
      </c>
      <c r="G227" s="8" t="str">
        <f>IF(D227="",IF(E227="","",VLOOKUP(E227,licences,4)),VLOOKUP(D227,DOSSARD,3))</f>
        <v>Anatole</v>
      </c>
      <c r="H227" s="9" t="str">
        <f>IF(D227="",IF(E227="","",VLOOKUP(E227,licences,6)),VLOOKUP(D227,DOSSARD,5))</f>
        <v>BG</v>
      </c>
      <c r="I227" s="9" t="str">
        <f>IF(ISNUMBER(SEARCH("f",H227)),"F","G")</f>
        <v>G</v>
      </c>
      <c r="J227" s="8" t="str">
        <f>IF(D227="",IF(E227="","",VLOOKUP(E227,licences,7)),VLOOKUP(D227,DOSSARD,6))</f>
        <v>Collège Alain</v>
      </c>
      <c r="K227" s="8" t="str">
        <f>IF(D227="","",VLOOKUP(D227,DOSSARD,8))</f>
        <v>Benjamins Mixtes Animation</v>
      </c>
      <c r="L227" t="s">
        <v>340</v>
      </c>
      <c r="M227" t="s">
        <v>65</v>
      </c>
      <c r="N227" s="2" t="str">
        <f t="shared" si="6"/>
        <v>Crozon</v>
      </c>
    </row>
    <row r="228" spans="1:14" x14ac:dyDescent="0.3">
      <c r="E228" s="9"/>
      <c r="F228" s="8"/>
      <c r="G228" s="8"/>
      <c r="H228" s="9"/>
      <c r="I228" s="9"/>
      <c r="J228" s="8"/>
      <c r="K228" s="8"/>
      <c r="N228" s="2"/>
    </row>
    <row r="229" spans="1:14" x14ac:dyDescent="0.3">
      <c r="A229">
        <f>IF(A224="","",A224+1)</f>
        <v>46</v>
      </c>
      <c r="B229">
        <v>528</v>
      </c>
      <c r="C229">
        <v>112</v>
      </c>
      <c r="D229">
        <v>551</v>
      </c>
      <c r="E229" s="2">
        <f>IF(D229="","",VLOOKUP(D229,DOSSARD,9))</f>
        <v>6</v>
      </c>
      <c r="F229" t="str">
        <f>IF(D229="",IF(E229="","",VLOOKUP(E229,licences,3)),VLOOKUP(D229,DOSSARD,2))</f>
        <v>MERLIN ZANON</v>
      </c>
      <c r="G229" t="str">
        <f>IF(D229="",IF(E229="","",VLOOKUP(E229,licences,4)),VLOOKUP(D229,DOSSARD,3))</f>
        <v>Bachir</v>
      </c>
      <c r="H229" s="2" t="str">
        <f>IF(D229="",IF(E229="","",VLOOKUP(E229,licences,6)),VLOOKUP(D229,DOSSARD,5))</f>
        <v>BG</v>
      </c>
      <c r="I229" s="2" t="str">
        <f>IF(ISNUMBER(SEARCH("f",H229)),"F","G")</f>
        <v>G</v>
      </c>
      <c r="J229" t="str">
        <f>IF(D229="",IF(E229="","",VLOOKUP(E229,licences,7)),VLOOKUP(D229,DOSSARD,6))</f>
        <v>Collège Coat Mez</v>
      </c>
      <c r="K229" t="str">
        <f>IF(D229="","",VLOOKUP(D229,DOSSARD,8))</f>
        <v>Benjamins Mixtes Animation</v>
      </c>
      <c r="L229" t="s">
        <v>508</v>
      </c>
      <c r="M229" t="s">
        <v>65</v>
      </c>
      <c r="N229" s="2" t="str">
        <f t="shared" si="6"/>
        <v>Daoulas</v>
      </c>
    </row>
    <row r="230" spans="1:14" x14ac:dyDescent="0.3">
      <c r="A230" t="str">
        <f>IF(A225="","",A225+1)</f>
        <v/>
      </c>
      <c r="B230">
        <v>528</v>
      </c>
      <c r="C230" s="9">
        <v>118</v>
      </c>
      <c r="D230">
        <v>575</v>
      </c>
      <c r="E230" s="2">
        <f>IF(D230="","",VLOOKUP(D230,DOSSARD,9))</f>
        <v>9</v>
      </c>
      <c r="F230" t="str">
        <f>IF(D230="",IF(E230="","",VLOOKUP(E230,licences,3)),VLOOKUP(D230,DOSSARD,2))</f>
        <v>MORICE</v>
      </c>
      <c r="G230" t="str">
        <f>IF(D230="",IF(E230="","",VLOOKUP(E230,licences,4)),VLOOKUP(D230,DOSSARD,3))</f>
        <v>Capucine</v>
      </c>
      <c r="H230" s="2" t="str">
        <f>IF(D230="",IF(E230="","",VLOOKUP(E230,licences,6)),VLOOKUP(D230,DOSSARD,5))</f>
        <v>BF</v>
      </c>
      <c r="I230" s="2" t="str">
        <f>IF(ISNUMBER(SEARCH("f",H230)),"F","G")</f>
        <v>F</v>
      </c>
      <c r="J230" t="str">
        <f>IF(D230="",IF(E230="","",VLOOKUP(E230,licences,7)),VLOOKUP(D230,DOSSARD,6))</f>
        <v>Collège Coat Mez</v>
      </c>
      <c r="K230" t="str">
        <f>IF(D230="","",VLOOKUP(D230,DOSSARD,8))</f>
        <v>Benjamins Mixtes Animation</v>
      </c>
      <c r="L230" t="s">
        <v>509</v>
      </c>
      <c r="M230" t="s">
        <v>178</v>
      </c>
      <c r="N230" s="2" t="str">
        <f t="shared" si="6"/>
        <v>Daoulas</v>
      </c>
    </row>
    <row r="231" spans="1:14" x14ac:dyDescent="0.3">
      <c r="A231" t="str">
        <f>IF(A226="","",A226+1)</f>
        <v/>
      </c>
      <c r="B231">
        <v>528</v>
      </c>
      <c r="C231" s="9">
        <v>129</v>
      </c>
      <c r="D231">
        <v>578</v>
      </c>
      <c r="E231" s="2">
        <f>IF(D231="","",VLOOKUP(D231,DOSSARD,9))</f>
        <v>9</v>
      </c>
      <c r="F231" t="str">
        <f>IF(D231="",IF(E231="","",VLOOKUP(E231,licences,3)),VLOOKUP(D231,DOSSARD,2))</f>
        <v>QUERE LE BIDEAU</v>
      </c>
      <c r="G231" t="str">
        <f>IF(D231="",IF(E231="","",VLOOKUP(E231,licences,4)),VLOOKUP(D231,DOSSARD,3))</f>
        <v>Hanaé</v>
      </c>
      <c r="H231" s="2" t="str">
        <f>IF(D231="",IF(E231="","",VLOOKUP(E231,licences,6)),VLOOKUP(D231,DOSSARD,5))</f>
        <v>BF</v>
      </c>
      <c r="I231" s="2" t="str">
        <f>IF(ISNUMBER(SEARCH("f",H231)),"F","G")</f>
        <v>F</v>
      </c>
      <c r="J231" t="str">
        <f>IF(D231="",IF(E231="","",VLOOKUP(E231,licences,7)),VLOOKUP(D231,DOSSARD,6))</f>
        <v>Collège Coat Mez</v>
      </c>
      <c r="K231" t="str">
        <f>IF(D231="","",VLOOKUP(D231,DOSSARD,8))</f>
        <v>Benjamins Mixtes Animation</v>
      </c>
      <c r="L231" t="s">
        <v>508</v>
      </c>
      <c r="M231" t="s">
        <v>178</v>
      </c>
      <c r="N231" s="2" t="str">
        <f t="shared" si="6"/>
        <v>Daoulas</v>
      </c>
    </row>
    <row r="232" spans="1:14" x14ac:dyDescent="0.3">
      <c r="A232" t="str">
        <f>IF(A227="","",A227+1)</f>
        <v/>
      </c>
      <c r="B232">
        <v>528</v>
      </c>
      <c r="C232">
        <v>169</v>
      </c>
      <c r="D232">
        <v>548</v>
      </c>
      <c r="E232" s="2">
        <f>IF(D232="","",VLOOKUP(D232,DOSSARD,9))</f>
        <v>6</v>
      </c>
      <c r="F232" t="str">
        <f>IF(D232="",IF(E232="","",VLOOKUP(E232,licences,3)),VLOOKUP(D232,DOSSARD,2))</f>
        <v>LEBEL</v>
      </c>
      <c r="G232" t="str">
        <f>IF(D232="",IF(E232="","",VLOOKUP(E232,licences,4)),VLOOKUP(D232,DOSSARD,3))</f>
        <v>Lucas</v>
      </c>
      <c r="H232" s="2" t="str">
        <f>IF(D232="",IF(E232="","",VLOOKUP(E232,licences,6)),VLOOKUP(D232,DOSSARD,5))</f>
        <v>BG</v>
      </c>
      <c r="I232" s="2" t="str">
        <f>IF(ISNUMBER(SEARCH("f",H232)),"F","G")</f>
        <v>G</v>
      </c>
      <c r="J232" t="str">
        <f>IF(D232="",IF(E232="","",VLOOKUP(E232,licences,7)),VLOOKUP(D232,DOSSARD,6))</f>
        <v>Collège Coat Mez</v>
      </c>
      <c r="K232" t="str">
        <f>IF(D232="","",VLOOKUP(D232,DOSSARD,8))</f>
        <v>Benjamins Mixtes Animation</v>
      </c>
      <c r="L232" t="s">
        <v>316</v>
      </c>
      <c r="M232" t="s">
        <v>178</v>
      </c>
      <c r="N232" s="2" t="str">
        <f t="shared" si="6"/>
        <v>Daoulas</v>
      </c>
    </row>
    <row r="233" spans="1:14" x14ac:dyDescent="0.3">
      <c r="E233" s="2"/>
      <c r="H233" s="2"/>
      <c r="I233" s="2"/>
      <c r="N233" s="2"/>
    </row>
    <row r="234" spans="1:14" x14ac:dyDescent="0.3">
      <c r="A234">
        <f>IF(A229="","",A229+1)</f>
        <v>47</v>
      </c>
      <c r="B234">
        <v>561</v>
      </c>
      <c r="C234">
        <v>79</v>
      </c>
      <c r="D234">
        <v>1870</v>
      </c>
      <c r="E234" s="2">
        <f>IF(D234="","",VLOOKUP(D234,DOSSARD,9))</f>
        <v>6</v>
      </c>
      <c r="F234" t="str">
        <f>IF(D234="",IF(E234="","",VLOOKUP(E234,licences,3)),VLOOKUP(D234,DOSSARD,2))</f>
        <v>BOUARD PAIN</v>
      </c>
      <c r="G234" t="str">
        <f>IF(D234="",IF(E234="","",VLOOKUP(E234,licences,4)),VLOOKUP(D234,DOSSARD,3))</f>
        <v>Timaé</v>
      </c>
      <c r="H234" s="2" t="str">
        <f>IF(D234="",IF(E234="","",VLOOKUP(E234,licences,6)),VLOOKUP(D234,DOSSARD,5))</f>
        <v>BG</v>
      </c>
      <c r="I234" s="2" t="str">
        <f>IF(ISNUMBER(SEARCH("f",H234)),"F","G")</f>
        <v>G</v>
      </c>
      <c r="J234" t="str">
        <f>IF(D234="",IF(E234="","",VLOOKUP(E234,licences,7)),VLOOKUP(D234,DOSSARD,6))</f>
        <v>Collège Auguste Brizeux</v>
      </c>
      <c r="K234" t="str">
        <f>IF(D234="","",VLOOKUP(D234,DOSSARD,8))</f>
        <v>Benjamins Mixtes Animation</v>
      </c>
      <c r="L234" t="s">
        <v>510</v>
      </c>
      <c r="M234" t="s">
        <v>178</v>
      </c>
      <c r="N234" s="2" t="str">
        <f t="shared" si="6"/>
        <v>Quimper</v>
      </c>
    </row>
    <row r="235" spans="1:14" x14ac:dyDescent="0.3">
      <c r="A235" t="str">
        <f>IF(A230="","",A230+1)</f>
        <v/>
      </c>
      <c r="B235">
        <v>561</v>
      </c>
      <c r="C235">
        <v>138</v>
      </c>
      <c r="D235">
        <v>1871</v>
      </c>
      <c r="E235" s="2">
        <f>IF(D235="","",VLOOKUP(D235,DOSSARD,9))</f>
        <v>6</v>
      </c>
      <c r="F235" t="str">
        <f>IF(D235="",IF(E235="","",VLOOKUP(E235,licences,3)),VLOOKUP(D235,DOSSARD,2))</f>
        <v>BOUVIER</v>
      </c>
      <c r="G235" t="str">
        <f>IF(D235="",IF(E235="","",VLOOKUP(E235,licences,4)),VLOOKUP(D235,DOSSARD,3))</f>
        <v>THEO</v>
      </c>
      <c r="H235" s="2" t="str">
        <f>IF(D235="",IF(E235="","",VLOOKUP(E235,licences,6)),VLOOKUP(D235,DOSSARD,5))</f>
        <v>BG</v>
      </c>
      <c r="I235" s="2" t="str">
        <f>IF(ISNUMBER(SEARCH("f",H235)),"F","G")</f>
        <v>G</v>
      </c>
      <c r="J235" t="str">
        <f>IF(D235="",IF(E235="","",VLOOKUP(E235,licences,7)),VLOOKUP(D235,DOSSARD,6))</f>
        <v>Collège Auguste Brizeux</v>
      </c>
      <c r="K235" t="str">
        <f>IF(D235="","",VLOOKUP(D235,DOSSARD,8))</f>
        <v>Benjamins Mixtes Animation</v>
      </c>
      <c r="L235" t="s">
        <v>510</v>
      </c>
      <c r="M235" t="s">
        <v>68</v>
      </c>
      <c r="N235" s="2" t="str">
        <f t="shared" si="6"/>
        <v>Quimper</v>
      </c>
    </row>
    <row r="236" spans="1:14" x14ac:dyDescent="0.3">
      <c r="A236" t="str">
        <f>IF(A231="","",A231+1)</f>
        <v/>
      </c>
      <c r="B236">
        <v>561</v>
      </c>
      <c r="C236" s="9">
        <v>165</v>
      </c>
      <c r="D236">
        <v>1887</v>
      </c>
      <c r="E236" s="2">
        <f>IF(D236="","",VLOOKUP(D236,DOSSARD,9))</f>
        <v>9</v>
      </c>
      <c r="F236" t="str">
        <f>IF(D236="",IF(E236="","",VLOOKUP(E236,licences,3)),VLOOKUP(D236,DOSSARD,2))</f>
        <v>LE QUEAU</v>
      </c>
      <c r="G236" t="str">
        <f>IF(D236="",IF(E236="","",VLOOKUP(E236,licences,4)),VLOOKUP(D236,DOSSARD,3))</f>
        <v>FLORE</v>
      </c>
      <c r="H236" s="2" t="str">
        <f>IF(D236="",IF(E236="","",VLOOKUP(E236,licences,6)),VLOOKUP(D236,DOSSARD,5))</f>
        <v>BF</v>
      </c>
      <c r="I236" s="2" t="str">
        <f>IF(ISNUMBER(SEARCH("f",H236)),"F","G")</f>
        <v>F</v>
      </c>
      <c r="J236" t="str">
        <f>IF(D236="",IF(E236="","",VLOOKUP(E236,licences,7)),VLOOKUP(D236,DOSSARD,6))</f>
        <v>Collège Auguste Brizeux</v>
      </c>
      <c r="K236" t="str">
        <f>IF(D236="","",VLOOKUP(D236,DOSSARD,8))</f>
        <v>Benjamins Mixtes Animation</v>
      </c>
      <c r="L236" t="s">
        <v>28</v>
      </c>
      <c r="M236" t="s">
        <v>68</v>
      </c>
      <c r="N236" s="2" t="str">
        <f t="shared" si="6"/>
        <v>Quimper</v>
      </c>
    </row>
    <row r="237" spans="1:14" x14ac:dyDescent="0.3">
      <c r="A237" t="str">
        <f>IF(A232="","",A232+1)</f>
        <v/>
      </c>
      <c r="B237">
        <v>561</v>
      </c>
      <c r="C237" s="9">
        <v>179</v>
      </c>
      <c r="D237">
        <v>1888</v>
      </c>
      <c r="E237" s="2">
        <f>IF(D237="","",VLOOKUP(D237,DOSSARD,9))</f>
        <v>9</v>
      </c>
      <c r="F237" t="str">
        <f>IF(D237="",IF(E237="","",VLOOKUP(E237,licences,3)),VLOOKUP(D237,DOSSARD,2))</f>
        <v>LORENZINI</v>
      </c>
      <c r="G237" t="str">
        <f>IF(D237="",IF(E237="","",VLOOKUP(E237,licences,4)),VLOOKUP(D237,DOSSARD,3))</f>
        <v>Yaëlle</v>
      </c>
      <c r="H237" s="2" t="str">
        <f>IF(D237="",IF(E237="","",VLOOKUP(E237,licences,6)),VLOOKUP(D237,DOSSARD,5))</f>
        <v>BF</v>
      </c>
      <c r="I237" s="2" t="str">
        <f>IF(ISNUMBER(SEARCH("f",H237)),"F","G")</f>
        <v>F</v>
      </c>
      <c r="J237" t="str">
        <f>IF(D237="",IF(E237="","",VLOOKUP(E237,licences,7)),VLOOKUP(D237,DOSSARD,6))</f>
        <v>Collège Auguste Brizeux</v>
      </c>
      <c r="K237" t="str">
        <f>IF(D237="","",VLOOKUP(D237,DOSSARD,8))</f>
        <v>Benjamins Mixtes Animation</v>
      </c>
      <c r="L237" t="s">
        <v>506</v>
      </c>
      <c r="M237" t="s">
        <v>68</v>
      </c>
      <c r="N237" s="2" t="str">
        <f t="shared" si="6"/>
        <v>Quimper</v>
      </c>
    </row>
    <row r="238" spans="1:14" x14ac:dyDescent="0.3">
      <c r="C238" s="9"/>
      <c r="E238" s="2"/>
      <c r="H238" s="2"/>
      <c r="I238" s="2"/>
      <c r="N238" s="2"/>
    </row>
    <row r="239" spans="1:14" x14ac:dyDescent="0.3">
      <c r="A239">
        <f>IF(A234="","",A234+1)</f>
        <v>48</v>
      </c>
      <c r="B239">
        <v>583</v>
      </c>
      <c r="C239" s="9">
        <v>51</v>
      </c>
      <c r="D239">
        <v>697</v>
      </c>
      <c r="E239" s="2">
        <f>IF(D239="","",VLOOKUP(D239,DOSSARD,9))</f>
        <v>9</v>
      </c>
      <c r="F239" t="str">
        <f>IF(D239="",IF(E239="","",VLOOKUP(E239,licences,3)),VLOOKUP(D239,DOSSARD,2))</f>
        <v>JAN BOTOREL</v>
      </c>
      <c r="G239" t="str">
        <f>IF(D239="",IF(E239="","",VLOOKUP(E239,licences,4)),VLOOKUP(D239,DOSSARD,3))</f>
        <v>Fleur</v>
      </c>
      <c r="H239" s="2" t="str">
        <f>IF(D239="",IF(E239="","",VLOOKUP(E239,licences,6)),VLOOKUP(D239,DOSSARD,5))</f>
        <v>BF</v>
      </c>
      <c r="I239" s="2" t="str">
        <f>IF(ISNUMBER(SEARCH("f",H239)),"F","G")</f>
        <v>F</v>
      </c>
      <c r="J239" t="str">
        <f>IF(D239="",IF(E239="","",VLOOKUP(E239,licences,7)),VLOOKUP(D239,DOSSARD,6))</f>
        <v>Collège Kervihan</v>
      </c>
      <c r="K239" t="str">
        <f>IF(D239="","",VLOOKUP(D239,DOSSARD,8))</f>
        <v>Benjamins Mixtes Animation</v>
      </c>
      <c r="L239" t="s">
        <v>197</v>
      </c>
      <c r="M239" t="s">
        <v>72</v>
      </c>
      <c r="N239" s="2" t="str">
        <f t="shared" si="6"/>
        <v>Fouesnant</v>
      </c>
    </row>
    <row r="240" spans="1:14" x14ac:dyDescent="0.3">
      <c r="A240" t="str">
        <f>IF(A235="","",A235+1)</f>
        <v/>
      </c>
      <c r="B240">
        <v>583</v>
      </c>
      <c r="C240">
        <v>146</v>
      </c>
      <c r="D240">
        <v>683</v>
      </c>
      <c r="E240" s="2">
        <f>IF(D240="","",VLOOKUP(D240,DOSSARD,9))</f>
        <v>6</v>
      </c>
      <c r="F240" t="str">
        <f>IF(D240="",IF(E240="","",VLOOKUP(E240,licences,3)),VLOOKUP(D240,DOSSARD,2))</f>
        <v>DANIOU</v>
      </c>
      <c r="G240" t="str">
        <f>IF(D240="",IF(E240="","",VLOOKUP(E240,licences,4)),VLOOKUP(D240,DOSSARD,3))</f>
        <v>Eliès</v>
      </c>
      <c r="H240" s="2" t="str">
        <f>IF(D240="",IF(E240="","",VLOOKUP(E240,licences,6)),VLOOKUP(D240,DOSSARD,5))</f>
        <v>BG</v>
      </c>
      <c r="I240" s="2" t="str">
        <f>IF(ISNUMBER(SEARCH("f",H240)),"F","G")</f>
        <v>G</v>
      </c>
      <c r="J240" t="str">
        <f>IF(D240="",IF(E240="","",VLOOKUP(E240,licences,7)),VLOOKUP(D240,DOSSARD,6))</f>
        <v>Collège Kervihan</v>
      </c>
      <c r="K240" t="str">
        <f>IF(D240="","",VLOOKUP(D240,DOSSARD,8))</f>
        <v>Benjamins Mixtes Animation</v>
      </c>
      <c r="L240" t="s">
        <v>171</v>
      </c>
      <c r="M240" t="s">
        <v>72</v>
      </c>
      <c r="N240" s="2" t="str">
        <f t="shared" si="6"/>
        <v>Fouesnant</v>
      </c>
    </row>
    <row r="241" spans="1:14" x14ac:dyDescent="0.3">
      <c r="A241" t="str">
        <f>IF(A236="","",A236+1)</f>
        <v/>
      </c>
      <c r="B241">
        <v>583</v>
      </c>
      <c r="C241" s="9">
        <v>193</v>
      </c>
      <c r="D241">
        <v>698</v>
      </c>
      <c r="E241" s="2">
        <f>IF(D241="","",VLOOKUP(D241,DOSSARD,9))</f>
        <v>9</v>
      </c>
      <c r="F241" t="str">
        <f>IF(D241="",IF(E241="","",VLOOKUP(E241,licences,3)),VLOOKUP(D241,DOSSARD,2))</f>
        <v>LAMBERT</v>
      </c>
      <c r="G241" t="str">
        <f>IF(D241="",IF(E241="","",VLOOKUP(E241,licences,4)),VLOOKUP(D241,DOSSARD,3))</f>
        <v>Eva</v>
      </c>
      <c r="H241" s="2" t="str">
        <f>IF(D241="",IF(E241="","",VLOOKUP(E241,licences,6)),VLOOKUP(D241,DOSSARD,5))</f>
        <v>BF</v>
      </c>
      <c r="I241" s="2" t="str">
        <f>IF(ISNUMBER(SEARCH("f",H241)),"F","G")</f>
        <v>F</v>
      </c>
      <c r="J241" t="str">
        <f>IF(D241="",IF(E241="","",VLOOKUP(E241,licences,7)),VLOOKUP(D241,DOSSARD,6))</f>
        <v>Collège Kervihan</v>
      </c>
      <c r="K241" t="str">
        <f>IF(D241="","",VLOOKUP(D241,DOSSARD,8))</f>
        <v>Benjamins Mixtes Animation</v>
      </c>
      <c r="L241" t="s">
        <v>197</v>
      </c>
      <c r="M241" t="s">
        <v>75</v>
      </c>
      <c r="N241" s="2" t="str">
        <f t="shared" si="6"/>
        <v>Fouesnant</v>
      </c>
    </row>
    <row r="242" spans="1:14" x14ac:dyDescent="0.3">
      <c r="A242" t="str">
        <f>IF(A237="","",A237+1)</f>
        <v/>
      </c>
      <c r="B242">
        <v>583</v>
      </c>
      <c r="C242">
        <v>193</v>
      </c>
      <c r="D242">
        <v>682</v>
      </c>
      <c r="E242" s="2">
        <f>IF(D242="","",VLOOKUP(D242,DOSSARD,9))</f>
        <v>6</v>
      </c>
      <c r="F242" t="str">
        <f>IF(D242="",IF(E242="","",VLOOKUP(E242,licences,3)),VLOOKUP(D242,DOSSARD,2))</f>
        <v>BRIAND AYOUL</v>
      </c>
      <c r="G242" t="str">
        <f>IF(D242="",IF(E242="","",VLOOKUP(E242,licences,4)),VLOOKUP(D242,DOSSARD,3))</f>
        <v>YVI</v>
      </c>
      <c r="H242" s="2" t="str">
        <f>IF(D242="",IF(E242="","",VLOOKUP(E242,licences,6)),VLOOKUP(D242,DOSSARD,5))</f>
        <v>BG</v>
      </c>
      <c r="I242" s="2" t="str">
        <f>IF(ISNUMBER(SEARCH("f",H242)),"F","G")</f>
        <v>G</v>
      </c>
      <c r="J242" t="str">
        <f>IF(D242="",IF(E242="","",VLOOKUP(E242,licences,7)),VLOOKUP(D242,DOSSARD,6))</f>
        <v>Collège Kervihan</v>
      </c>
      <c r="K242" t="str">
        <f>IF(D242="","",VLOOKUP(D242,DOSSARD,8))</f>
        <v>Benjamins Mixtes Animation</v>
      </c>
      <c r="L242" t="s">
        <v>171</v>
      </c>
      <c r="M242" t="s">
        <v>77</v>
      </c>
      <c r="N242" s="2" t="str">
        <f t="shared" si="6"/>
        <v>Fouesnant</v>
      </c>
    </row>
    <row r="243" spans="1:14" x14ac:dyDescent="0.3">
      <c r="E243" s="2"/>
      <c r="H243" s="2"/>
      <c r="I243" s="2"/>
      <c r="N243" s="2"/>
    </row>
    <row r="244" spans="1:14" x14ac:dyDescent="0.3">
      <c r="A244">
        <f t="shared" ref="A244:A247" si="7">IF(A239="","",A239+1)</f>
        <v>49</v>
      </c>
      <c r="B244">
        <v>585</v>
      </c>
      <c r="C244" s="9">
        <v>78</v>
      </c>
      <c r="D244">
        <v>2047</v>
      </c>
      <c r="E244" s="2">
        <f>IF(D244="","",VLOOKUP(D244,DOSSARD,9))</f>
        <v>9</v>
      </c>
      <c r="F244" t="str">
        <f>IF(D244="",IF(E244="","",VLOOKUP(E244,licences,3)),VLOOKUP(D244,DOSSARD,2))</f>
        <v>COCAUD</v>
      </c>
      <c r="G244" t="str">
        <f>IF(D244="",IF(E244="","",VLOOKUP(E244,licences,4)),VLOOKUP(D244,DOSSARD,3))</f>
        <v>Lylia</v>
      </c>
      <c r="H244" s="2" t="str">
        <f>IF(D244="",IF(E244="","",VLOOKUP(E244,licences,6)),VLOOKUP(D244,DOSSARD,5))</f>
        <v>BF</v>
      </c>
      <c r="I244" s="2" t="str">
        <f>IF(ISNUMBER(SEARCH("f",H244)),"F","G")</f>
        <v>F</v>
      </c>
      <c r="J244" t="str">
        <f>IF(D244="",IF(E244="","",VLOOKUP(E244,licences,7)),VLOOKUP(D244,DOSSARD,6))</f>
        <v>Collège la Villemarqué</v>
      </c>
      <c r="K244" t="str">
        <f>IF(D244="","",VLOOKUP(D244,DOSSARD,8))</f>
        <v>Benjamins Mixtes Animation</v>
      </c>
      <c r="L244" t="s">
        <v>511</v>
      </c>
      <c r="M244" t="s">
        <v>202</v>
      </c>
      <c r="N244" s="2" t="str">
        <f t="shared" ref="N244:N287" si="8">IF(D244="",IF(E244="","",IF(VLOOKUP(E244,licences,8)="","",VLOOKUP(E244,licences,8))),IF(VLOOKUP(D244,DOSSARD,7)="","",VLOOKUP(D244,DOSSARD,7)))</f>
        <v>Quimperlé</v>
      </c>
    </row>
    <row r="245" spans="1:14" x14ac:dyDescent="0.3">
      <c r="A245" t="str">
        <f t="shared" si="7"/>
        <v/>
      </c>
      <c r="B245">
        <v>585</v>
      </c>
      <c r="C245" s="9">
        <v>99</v>
      </c>
      <c r="D245">
        <v>2045</v>
      </c>
      <c r="E245" s="2">
        <f>IF(D245="","",VLOOKUP(D245,DOSSARD,9))</f>
        <v>9</v>
      </c>
      <c r="F245" t="str">
        <f>IF(D245="",IF(E245="","",VLOOKUP(E245,licences,3)),VLOOKUP(D245,DOSSARD,2))</f>
        <v>BOUNIOU</v>
      </c>
      <c r="G245" t="str">
        <f>IF(D245="",IF(E245="","",VLOOKUP(E245,licences,4)),VLOOKUP(D245,DOSSARD,3))</f>
        <v>Lalie-Rose</v>
      </c>
      <c r="H245" s="2" t="str">
        <f>IF(D245="",IF(E245="","",VLOOKUP(E245,licences,6)),VLOOKUP(D245,DOSSARD,5))</f>
        <v>BF</v>
      </c>
      <c r="I245" s="2" t="str">
        <f>IF(ISNUMBER(SEARCH("f",H245)),"F","G")</f>
        <v>F</v>
      </c>
      <c r="J245" t="str">
        <f>IF(D245="",IF(E245="","",VLOOKUP(E245,licences,7)),VLOOKUP(D245,DOSSARD,6))</f>
        <v>Collège la Villemarqué</v>
      </c>
      <c r="K245" t="str">
        <f>IF(D245="","",VLOOKUP(D245,DOSSARD,8))</f>
        <v>Benjamins Mixtes Animation</v>
      </c>
      <c r="L245" t="s">
        <v>198</v>
      </c>
      <c r="M245" t="s">
        <v>203</v>
      </c>
      <c r="N245" s="2" t="str">
        <f t="shared" si="8"/>
        <v>Quimperlé</v>
      </c>
    </row>
    <row r="246" spans="1:14" x14ac:dyDescent="0.3">
      <c r="A246" t="str">
        <f t="shared" si="7"/>
        <v/>
      </c>
      <c r="B246">
        <v>585</v>
      </c>
      <c r="C246">
        <v>191</v>
      </c>
      <c r="D246">
        <v>2039</v>
      </c>
      <c r="E246" s="2">
        <f>IF(D246="","",VLOOKUP(D246,DOSSARD,9))</f>
        <v>6</v>
      </c>
      <c r="F246" t="str">
        <f>IF(D246="",IF(E246="","",VLOOKUP(E246,licences,3)),VLOOKUP(D246,DOSSARD,2))</f>
        <v>KERHERVE</v>
      </c>
      <c r="G246" t="str">
        <f>IF(D246="",IF(E246="","",VLOOKUP(E246,licences,4)),VLOOKUP(D246,DOSSARD,3))</f>
        <v>Simon</v>
      </c>
      <c r="H246" s="2" t="str">
        <f>IF(D246="",IF(E246="","",VLOOKUP(E246,licences,6)),VLOOKUP(D246,DOSSARD,5))</f>
        <v>BG</v>
      </c>
      <c r="I246" s="2" t="str">
        <f>IF(ISNUMBER(SEARCH("f",H246)),"F","G")</f>
        <v>G</v>
      </c>
      <c r="J246" t="str">
        <f>IF(D246="",IF(E246="","",VLOOKUP(E246,licences,7)),VLOOKUP(D246,DOSSARD,6))</f>
        <v>Collège la Villemarqué</v>
      </c>
      <c r="K246" t="str">
        <f>IF(D246="","",VLOOKUP(D246,DOSSARD,8))</f>
        <v>Benjamins Mixtes Animation</v>
      </c>
      <c r="L246" t="s">
        <v>199</v>
      </c>
      <c r="M246" t="s">
        <v>416</v>
      </c>
      <c r="N246" s="2" t="str">
        <f t="shared" si="8"/>
        <v>Quimperlé</v>
      </c>
    </row>
    <row r="247" spans="1:14" x14ac:dyDescent="0.3">
      <c r="A247" t="str">
        <f t="shared" si="7"/>
        <v/>
      </c>
      <c r="B247">
        <v>585</v>
      </c>
      <c r="C247">
        <v>217</v>
      </c>
      <c r="D247">
        <v>2037</v>
      </c>
      <c r="E247" s="2">
        <f>IF(D247="","",VLOOKUP(D247,DOSSARD,9))</f>
        <v>6</v>
      </c>
      <c r="F247" t="str">
        <f>IF(D247="",IF(E247="","",VLOOKUP(E247,licences,3)),VLOOKUP(D247,DOSSARD,2))</f>
        <v>COJAN</v>
      </c>
      <c r="G247" t="str">
        <f>IF(D247="",IF(E247="","",VLOOKUP(E247,licences,4)),VLOOKUP(D247,DOSSARD,3))</f>
        <v>Maël</v>
      </c>
      <c r="H247" s="2" t="str">
        <f>IF(D247="",IF(E247="","",VLOOKUP(E247,licences,6)),VLOOKUP(D247,DOSSARD,5))</f>
        <v>BG</v>
      </c>
      <c r="I247" s="2" t="str">
        <f>IF(ISNUMBER(SEARCH("f",H247)),"F","G")</f>
        <v>G</v>
      </c>
      <c r="J247" t="str">
        <f>IF(D247="",IF(E247="","",VLOOKUP(E247,licences,7)),VLOOKUP(D247,DOSSARD,6))</f>
        <v>Collège la Villemarqué</v>
      </c>
      <c r="K247" t="str">
        <f>IF(D247="","",VLOOKUP(D247,DOSSARD,8))</f>
        <v>Benjamins Mixtes Animation</v>
      </c>
      <c r="L247" t="s">
        <v>155</v>
      </c>
      <c r="M247" t="s">
        <v>100</v>
      </c>
      <c r="N247" s="2" t="str">
        <f t="shared" si="8"/>
        <v>Quimperlé</v>
      </c>
    </row>
    <row r="248" spans="1:14" x14ac:dyDescent="0.3">
      <c r="E248" s="2"/>
      <c r="H248" s="2"/>
      <c r="I248" s="2"/>
      <c r="N248" s="2"/>
    </row>
    <row r="249" spans="1:14" x14ac:dyDescent="0.3">
      <c r="A249">
        <f>IF(A244="","",A244+1)</f>
        <v>50</v>
      </c>
      <c r="B249">
        <v>586</v>
      </c>
      <c r="C249" s="9">
        <v>87</v>
      </c>
      <c r="D249">
        <v>220</v>
      </c>
      <c r="E249" s="2">
        <f>IF(D249="","",VLOOKUP(D249,DOSSARD,9))</f>
        <v>9</v>
      </c>
      <c r="F249" t="str">
        <f>IF(D249="",IF(E249="","",VLOOKUP(E249,licences,3)),VLOOKUP(D249,DOSSARD,2))</f>
        <v>LEMERRE-DESPREY</v>
      </c>
      <c r="G249" t="str">
        <f>IF(D249="",IF(E249="","",VLOOKUP(E249,licences,4)),VLOOKUP(D249,DOSSARD,3))</f>
        <v>Eloïse</v>
      </c>
      <c r="H249" s="2" t="str">
        <f>IF(D249="",IF(E249="","",VLOOKUP(E249,licences,6)),VLOOKUP(D249,DOSSARD,5))</f>
        <v>BF</v>
      </c>
      <c r="I249" s="2" t="str">
        <f>IF(ISNUMBER(SEARCH("f",H249)),"F","G")</f>
        <v>F</v>
      </c>
      <c r="J249" t="str">
        <f>IF(D249="",IF(E249="","",VLOOKUP(E249,licences,7)),VLOOKUP(D249,DOSSARD,6))</f>
        <v>Collège Penn Ar C'hleuz</v>
      </c>
      <c r="K249" t="str">
        <f>IF(D249="","",VLOOKUP(D249,DOSSARD,8))</f>
        <v>Benjamins Mixtes Animation</v>
      </c>
      <c r="L249" t="s">
        <v>225</v>
      </c>
      <c r="M249" t="s">
        <v>512</v>
      </c>
      <c r="N249" s="2" t="str">
        <f t="shared" si="8"/>
        <v>Brest</v>
      </c>
    </row>
    <row r="250" spans="1:14" x14ac:dyDescent="0.3">
      <c r="A250" t="str">
        <f>IF(A245="","",A245+1)</f>
        <v/>
      </c>
      <c r="B250">
        <v>586</v>
      </c>
      <c r="C250" s="9">
        <v>94</v>
      </c>
      <c r="D250">
        <v>223</v>
      </c>
      <c r="E250" s="2">
        <f>IF(D250="","",VLOOKUP(D250,DOSSARD,9))</f>
        <v>9</v>
      </c>
      <c r="F250" t="str">
        <f>IF(D250="",IF(E250="","",VLOOKUP(E250,licences,3)),VLOOKUP(D250,DOSSARD,2))</f>
        <v>RAGUÉNÈS</v>
      </c>
      <c r="G250" t="str">
        <f>IF(D250="",IF(E250="","",VLOOKUP(E250,licences,4)),VLOOKUP(D250,DOSSARD,3))</f>
        <v>Layla</v>
      </c>
      <c r="H250" s="2" t="str">
        <f>IF(D250="",IF(E250="","",VLOOKUP(E250,licences,6)),VLOOKUP(D250,DOSSARD,5))</f>
        <v>BF</v>
      </c>
      <c r="I250" s="2" t="str">
        <f>IF(ISNUMBER(SEARCH("f",H250)),"F","G")</f>
        <v>F</v>
      </c>
      <c r="J250" t="str">
        <f>IF(D250="",IF(E250="","",VLOOKUP(E250,licences,7)),VLOOKUP(D250,DOSSARD,6))</f>
        <v>Collège Penn Ar C'hleuz</v>
      </c>
      <c r="K250" t="str">
        <f>IF(D250="","",VLOOKUP(D250,DOSSARD,8))</f>
        <v>Benjamins Mixtes Animation</v>
      </c>
      <c r="L250" t="s">
        <v>513</v>
      </c>
      <c r="M250" t="s">
        <v>514</v>
      </c>
      <c r="N250" s="2" t="str">
        <f t="shared" si="8"/>
        <v>Brest</v>
      </c>
    </row>
    <row r="251" spans="1:14" x14ac:dyDescent="0.3">
      <c r="A251" t="str">
        <f>IF(A246="","",A246+1)</f>
        <v/>
      </c>
      <c r="B251">
        <v>586</v>
      </c>
      <c r="C251" s="8">
        <v>181</v>
      </c>
      <c r="D251">
        <v>213</v>
      </c>
      <c r="E251" s="2">
        <f>IF(D251="","",VLOOKUP(D251,DOSSARD,9))</f>
        <v>6</v>
      </c>
      <c r="F251" t="str">
        <f>IF(D251="",IF(E251="","",VLOOKUP(E251,licences,3)),VLOOKUP(D251,DOSSARD,2))</f>
        <v>BROUDIN</v>
      </c>
      <c r="G251" t="str">
        <f>IF(D251="",IF(E251="","",VLOOKUP(E251,licences,4)),VLOOKUP(D251,DOSSARD,3))</f>
        <v>Samuel</v>
      </c>
      <c r="H251" s="2" t="str">
        <f>IF(D251="",IF(E251="","",VLOOKUP(E251,licences,6)),VLOOKUP(D251,DOSSARD,5))</f>
        <v>BG</v>
      </c>
      <c r="I251" s="2" t="str">
        <f>IF(ISNUMBER(SEARCH("f",H251)),"F","G")</f>
        <v>G</v>
      </c>
      <c r="J251" t="str">
        <f>IF(D251="",IF(E251="","",VLOOKUP(E251,licences,7)),VLOOKUP(D251,DOSSARD,6))</f>
        <v>Collège Penn Ar C'hleuz</v>
      </c>
      <c r="K251" t="str">
        <f>IF(D251="","",VLOOKUP(D251,DOSSARD,8))</f>
        <v>Benjamins Mixtes Animation</v>
      </c>
      <c r="L251" t="s">
        <v>404</v>
      </c>
      <c r="M251" t="s">
        <v>515</v>
      </c>
      <c r="N251" s="2" t="str">
        <f t="shared" si="8"/>
        <v>Brest</v>
      </c>
    </row>
    <row r="252" spans="1:14" x14ac:dyDescent="0.3">
      <c r="A252" t="str">
        <f>IF(A247="","",A247+1)</f>
        <v/>
      </c>
      <c r="B252">
        <v>586</v>
      </c>
      <c r="C252" s="8">
        <v>224</v>
      </c>
      <c r="D252">
        <v>216</v>
      </c>
      <c r="E252" s="2">
        <f>IF(D252="","",VLOOKUP(D252,DOSSARD,9))</f>
        <v>6</v>
      </c>
      <c r="F252" t="str">
        <f>IF(D252="",IF(E252="","",VLOOKUP(E252,licences,3)),VLOOKUP(D252,DOSSARD,2))</f>
        <v>LEGRAND</v>
      </c>
      <c r="G252" t="str">
        <f>IF(D252="",IF(E252="","",VLOOKUP(E252,licences,4)),VLOOKUP(D252,DOSSARD,3))</f>
        <v>Léo</v>
      </c>
      <c r="H252" s="2" t="str">
        <f>IF(D252="",IF(E252="","",VLOOKUP(E252,licences,6)),VLOOKUP(D252,DOSSARD,5))</f>
        <v>BG</v>
      </c>
      <c r="I252" s="2" t="str">
        <f>IF(ISNUMBER(SEARCH("f",H252)),"F","G")</f>
        <v>G</v>
      </c>
      <c r="J252" t="str">
        <f>IF(D252="",IF(E252="","",VLOOKUP(E252,licences,7)),VLOOKUP(D252,DOSSARD,6))</f>
        <v>Collège Penn Ar C'hleuz</v>
      </c>
      <c r="K252" t="str">
        <f>IF(D252="","",VLOOKUP(D252,DOSSARD,8))</f>
        <v>Benjamins Mixtes Animation</v>
      </c>
      <c r="L252" t="s">
        <v>404</v>
      </c>
      <c r="M252" t="s">
        <v>516</v>
      </c>
      <c r="N252" s="2" t="str">
        <f t="shared" si="8"/>
        <v>Brest</v>
      </c>
    </row>
    <row r="253" spans="1:14" x14ac:dyDescent="0.3">
      <c r="C253" s="8"/>
      <c r="E253" s="2"/>
      <c r="H253" s="2"/>
      <c r="I253" s="2"/>
      <c r="N253" s="2"/>
    </row>
    <row r="254" spans="1:14" x14ac:dyDescent="0.3">
      <c r="A254">
        <f>IF(A249="","",A249+1)</f>
        <v>51</v>
      </c>
      <c r="B254">
        <v>605</v>
      </c>
      <c r="C254" s="7">
        <v>26</v>
      </c>
      <c r="D254">
        <v>2297</v>
      </c>
      <c r="E254" s="7">
        <f>IF(D254="","",VLOOKUP(D254,DOSSARD,9))</f>
        <v>9</v>
      </c>
      <c r="F254" s="3" t="str">
        <f>IF(D254="",IF(E254="","",VLOOKUP(E254,licences,3)),VLOOKUP(D254,DOSSARD,2))</f>
        <v>DOSSAT</v>
      </c>
      <c r="G254" s="3" t="str">
        <f>IF(D254="",IF(E254="","",VLOOKUP(E254,licences,4)),VLOOKUP(D254,DOSSARD,3))</f>
        <v>Lison</v>
      </c>
      <c r="H254" s="7" t="str">
        <f>IF(D254="",IF(E254="","",VLOOKUP(E254,licences,6)),VLOOKUP(D254,DOSSARD,5))</f>
        <v>BF</v>
      </c>
      <c r="I254" s="7" t="str">
        <f>IF(ISNUMBER(SEARCH("f",H254)),"F","G")</f>
        <v>F</v>
      </c>
      <c r="J254" s="3" t="str">
        <f>IF(D254="",IF(E254="","",VLOOKUP(E254,licences,7)),VLOOKUP(D254,DOSSARD,6))</f>
        <v>Collège du Val d'Elorn</v>
      </c>
      <c r="K254" s="3" t="str">
        <f>IF(D254="","",VLOOKUP(D254,DOSSARD,8))</f>
        <v>Benjamins Mixtes Animation</v>
      </c>
      <c r="L254" t="s">
        <v>441</v>
      </c>
      <c r="M254" t="s">
        <v>359</v>
      </c>
      <c r="N254" s="7" t="str">
        <f t="shared" si="8"/>
        <v>Sizun</v>
      </c>
    </row>
    <row r="255" spans="1:14" x14ac:dyDescent="0.3">
      <c r="A255" t="str">
        <f>IF(A250="","",A250+1)</f>
        <v/>
      </c>
      <c r="B255">
        <v>605</v>
      </c>
      <c r="C255" s="7">
        <v>47</v>
      </c>
      <c r="D255">
        <v>2296</v>
      </c>
      <c r="E255" s="7">
        <f>IF(D255="","",VLOOKUP(D255,DOSSARD,9))</f>
        <v>9</v>
      </c>
      <c r="F255" s="3" t="str">
        <f>IF(D255="",IF(E255="","",VLOOKUP(E255,licences,3)),VLOOKUP(D255,DOSSARD,2))</f>
        <v>COSTIOU</v>
      </c>
      <c r="G255" s="3" t="str">
        <f>IF(D255="",IF(E255="","",VLOOKUP(E255,licences,4)),VLOOKUP(D255,DOSSARD,3))</f>
        <v>Coline</v>
      </c>
      <c r="H255" s="7" t="str">
        <f>IF(D255="",IF(E255="","",VLOOKUP(E255,licences,6)),VLOOKUP(D255,DOSSARD,5))</f>
        <v>BF</v>
      </c>
      <c r="I255" s="7" t="str">
        <f>IF(ISNUMBER(SEARCH("f",H255)),"F","G")</f>
        <v>F</v>
      </c>
      <c r="J255" s="3" t="str">
        <f>IF(D255="",IF(E255="","",VLOOKUP(E255,licences,7)),VLOOKUP(D255,DOSSARD,6))</f>
        <v>Collège du Val d'Elorn</v>
      </c>
      <c r="K255" s="3" t="str">
        <f>IF(D255="","",VLOOKUP(D255,DOSSARD,8))</f>
        <v>Benjamins Mixtes Animation</v>
      </c>
      <c r="L255" t="s">
        <v>441</v>
      </c>
      <c r="M255" t="s">
        <v>430</v>
      </c>
      <c r="N255" s="7" t="str">
        <f t="shared" si="8"/>
        <v>Sizun</v>
      </c>
    </row>
    <row r="256" spans="1:14" x14ac:dyDescent="0.3">
      <c r="A256" t="str">
        <f>IF(A251="","",A251+1)</f>
        <v/>
      </c>
      <c r="B256">
        <v>605</v>
      </c>
      <c r="C256" s="3">
        <v>215</v>
      </c>
      <c r="D256">
        <v>2291</v>
      </c>
      <c r="E256" s="7">
        <f>IF(D256="","",VLOOKUP(D256,DOSSARD,9))</f>
        <v>6</v>
      </c>
      <c r="F256" s="3" t="str">
        <f>IF(D256="",IF(E256="","",VLOOKUP(E256,licences,3)),VLOOKUP(D256,DOSSARD,2))</f>
        <v>GUEGUEN</v>
      </c>
      <c r="G256" s="3" t="str">
        <f>IF(D256="",IF(E256="","",VLOOKUP(E256,licences,4)),VLOOKUP(D256,DOSSARD,3))</f>
        <v>Ethan</v>
      </c>
      <c r="H256" s="7" t="str">
        <f>IF(D256="",IF(E256="","",VLOOKUP(E256,licences,6)),VLOOKUP(D256,DOSSARD,5))</f>
        <v>BG</v>
      </c>
      <c r="I256" s="7" t="str">
        <f>IF(ISNUMBER(SEARCH("f",H256)),"F","G")</f>
        <v>G</v>
      </c>
      <c r="J256" s="3" t="str">
        <f>IF(D256="",IF(E256="","",VLOOKUP(E256,licences,7)),VLOOKUP(D256,DOSSARD,6))</f>
        <v>Collège du Val d'Elorn</v>
      </c>
      <c r="K256" s="3" t="str">
        <f>IF(D256="","",VLOOKUP(D256,DOSSARD,8))</f>
        <v>Benjamins Mixtes Animation</v>
      </c>
      <c r="L256" t="s">
        <v>517</v>
      </c>
      <c r="M256" t="s">
        <v>430</v>
      </c>
      <c r="N256" s="7" t="str">
        <f t="shared" si="8"/>
        <v>Sizun</v>
      </c>
    </row>
    <row r="257" spans="1:14" x14ac:dyDescent="0.3">
      <c r="A257" t="str">
        <f>IF(A252="","",A252+1)</f>
        <v/>
      </c>
      <c r="B257">
        <v>605</v>
      </c>
      <c r="C257" s="3">
        <v>317</v>
      </c>
      <c r="D257">
        <v>2286</v>
      </c>
      <c r="E257" s="7">
        <f>IF(D257="","",VLOOKUP(D257,DOSSARD,9))</f>
        <v>6</v>
      </c>
      <c r="F257" s="3" t="str">
        <f>IF(D257="",IF(E257="","",VLOOKUP(E257,licences,3)),VLOOKUP(D257,DOSSARD,2))</f>
        <v>AUFFRAYS</v>
      </c>
      <c r="G257" s="3" t="str">
        <f>IF(D257="",IF(E257="","",VLOOKUP(E257,licences,4)),VLOOKUP(D257,DOSSARD,3))</f>
        <v>Ilyan</v>
      </c>
      <c r="H257" s="7" t="str">
        <f>IF(D257="",IF(E257="","",VLOOKUP(E257,licences,6)),VLOOKUP(D257,DOSSARD,5))</f>
        <v>BG</v>
      </c>
      <c r="I257" s="7" t="str">
        <f>IF(ISNUMBER(SEARCH("f",H257)),"F","G")</f>
        <v>G</v>
      </c>
      <c r="J257" s="3" t="str">
        <f>IF(D257="",IF(E257="","",VLOOKUP(E257,licences,7)),VLOOKUP(D257,DOSSARD,6))</f>
        <v>Collège du Val d'Elorn</v>
      </c>
      <c r="K257" s="3" t="str">
        <f>IF(D257="","",VLOOKUP(D257,DOSSARD,8))</f>
        <v>Benjamins Mixtes Animation</v>
      </c>
      <c r="L257" t="s">
        <v>517</v>
      </c>
      <c r="M257" t="s">
        <v>275</v>
      </c>
      <c r="N257" s="7" t="str">
        <f t="shared" si="8"/>
        <v>Sizun</v>
      </c>
    </row>
    <row r="258" spans="1:14" x14ac:dyDescent="0.3">
      <c r="C258" s="3"/>
      <c r="E258" s="7"/>
      <c r="F258" s="3"/>
      <c r="G258" s="3"/>
      <c r="H258" s="7"/>
      <c r="I258" s="7"/>
      <c r="J258" s="3"/>
      <c r="K258" s="3"/>
      <c r="N258" s="7"/>
    </row>
    <row r="259" spans="1:14" x14ac:dyDescent="0.3">
      <c r="A259">
        <f>IF(A254="","",A254+1)</f>
        <v>52</v>
      </c>
      <c r="B259">
        <v>631</v>
      </c>
      <c r="C259" s="7">
        <v>108</v>
      </c>
      <c r="D259">
        <v>1113</v>
      </c>
      <c r="E259" s="7">
        <f>IF(D259="","",VLOOKUP(D259,DOSSARD,9))</f>
        <v>9</v>
      </c>
      <c r="F259" s="3" t="str">
        <f>IF(D259="",IF(E259="","",VLOOKUP(E259,licences,3)),VLOOKUP(D259,DOSSARD,2))</f>
        <v>BALEY</v>
      </c>
      <c r="G259" s="3" t="str">
        <f>IF(D259="",IF(E259="","",VLOOKUP(E259,licences,4)),VLOOKUP(D259,DOSSARD,3))</f>
        <v>Claire</v>
      </c>
      <c r="H259" s="7" t="str">
        <f>IF(D259="",IF(E259="","",VLOOKUP(E259,licences,6)),VLOOKUP(D259,DOSSARD,5))</f>
        <v>BF</v>
      </c>
      <c r="I259" s="7" t="str">
        <f>IF(ISNUMBER(SEARCH("f",H259)),"F","G")</f>
        <v>F</v>
      </c>
      <c r="J259" s="3" t="str">
        <f>IF(D259="",IF(E259="","",VLOOKUP(E259,licences,7)),VLOOKUP(D259,DOSSARD,6))</f>
        <v>Collège Pays des Abers</v>
      </c>
      <c r="K259" s="3" t="str">
        <f>IF(D259="","",VLOOKUP(D259,DOSSARD,8))</f>
        <v>Benjamins Mixtes Animation</v>
      </c>
      <c r="L259" t="s">
        <v>518</v>
      </c>
      <c r="M259" t="s">
        <v>120</v>
      </c>
      <c r="N259" s="7" t="str">
        <f t="shared" si="8"/>
        <v>Lannilis</v>
      </c>
    </row>
    <row r="260" spans="1:14" x14ac:dyDescent="0.3">
      <c r="A260" t="str">
        <f>IF(A255="","",A255+1)</f>
        <v/>
      </c>
      <c r="B260">
        <v>631</v>
      </c>
      <c r="C260" s="7">
        <v>111</v>
      </c>
      <c r="D260">
        <v>1121</v>
      </c>
      <c r="E260" s="7">
        <f>IF(D260="","",VLOOKUP(D260,DOSSARD,9))</f>
        <v>9</v>
      </c>
      <c r="F260" s="3" t="str">
        <f>IF(D260="",IF(E260="","",VLOOKUP(E260,licences,3)),VLOOKUP(D260,DOSSARD,2))</f>
        <v>LE GUEN JOINTRE</v>
      </c>
      <c r="G260" s="3" t="str">
        <f>IF(D260="",IF(E260="","",VLOOKUP(E260,licences,4)),VLOOKUP(D260,DOSSARD,3))</f>
        <v>Naella</v>
      </c>
      <c r="H260" s="7" t="str">
        <f>IF(D260="",IF(E260="","",VLOOKUP(E260,licences,6)),VLOOKUP(D260,DOSSARD,5))</f>
        <v>BF</v>
      </c>
      <c r="I260" s="7" t="str">
        <f>IF(ISNUMBER(SEARCH("f",H260)),"F","G")</f>
        <v>F</v>
      </c>
      <c r="J260" s="3" t="str">
        <f>IF(D260="",IF(E260="","",VLOOKUP(E260,licences,7)),VLOOKUP(D260,DOSSARD,6))</f>
        <v>Collège Pays des Abers</v>
      </c>
      <c r="K260" s="3" t="str">
        <f>IF(D260="","",VLOOKUP(D260,DOSSARD,8))</f>
        <v>Benjamins Mixtes Animation</v>
      </c>
      <c r="L260" t="s">
        <v>518</v>
      </c>
      <c r="M260" t="s">
        <v>279</v>
      </c>
      <c r="N260" s="7" t="str">
        <f t="shared" si="8"/>
        <v>Lannilis</v>
      </c>
    </row>
    <row r="261" spans="1:14" x14ac:dyDescent="0.3">
      <c r="A261" t="str">
        <f>IF(A256="","",A256+1)</f>
        <v/>
      </c>
      <c r="B261">
        <v>631</v>
      </c>
      <c r="C261" s="3">
        <v>204</v>
      </c>
      <c r="D261">
        <v>1093</v>
      </c>
      <c r="E261" s="7">
        <f>IF(D261="","",VLOOKUP(D261,DOSSARD,9))</f>
        <v>6</v>
      </c>
      <c r="F261" s="3" t="str">
        <f>IF(D261="",IF(E261="","",VLOOKUP(E261,licences,3)),VLOOKUP(D261,DOSSARD,2))</f>
        <v>PELLEN</v>
      </c>
      <c r="G261" s="3" t="str">
        <f>IF(D261="",IF(E261="","",VLOOKUP(E261,licences,4)),VLOOKUP(D261,DOSSARD,3))</f>
        <v>Tristan</v>
      </c>
      <c r="H261" s="7" t="str">
        <f>IF(D261="",IF(E261="","",VLOOKUP(E261,licences,6)),VLOOKUP(D261,DOSSARD,5))</f>
        <v>BG</v>
      </c>
      <c r="I261" s="7" t="str">
        <f>IF(ISNUMBER(SEARCH("f",H261)),"F","G")</f>
        <v>G</v>
      </c>
      <c r="J261" s="3" t="str">
        <f>IF(D261="",IF(E261="","",VLOOKUP(E261,licences,7)),VLOOKUP(D261,DOSSARD,6))</f>
        <v>Collège Pays des Abers</v>
      </c>
      <c r="K261" s="3" t="str">
        <f>IF(D261="","",VLOOKUP(D261,DOSSARD,8))</f>
        <v>Benjamins Mixtes Animation</v>
      </c>
      <c r="L261" t="s">
        <v>519</v>
      </c>
      <c r="M261" t="s">
        <v>279</v>
      </c>
      <c r="N261" s="7" t="str">
        <f t="shared" si="8"/>
        <v>Lannilis</v>
      </c>
    </row>
    <row r="262" spans="1:14" x14ac:dyDescent="0.3">
      <c r="A262" t="str">
        <f>IF(A257="","",A257+1)</f>
        <v/>
      </c>
      <c r="B262">
        <v>631</v>
      </c>
      <c r="C262" s="3">
        <v>208</v>
      </c>
      <c r="D262">
        <v>1087</v>
      </c>
      <c r="E262" s="7">
        <f>IF(D262="","",VLOOKUP(D262,DOSSARD,9))</f>
        <v>6</v>
      </c>
      <c r="F262" s="3" t="str">
        <f>IF(D262="",IF(E262="","",VLOOKUP(E262,licences,3)),VLOOKUP(D262,DOSSARD,2))</f>
        <v>GUILBERT</v>
      </c>
      <c r="G262" s="3" t="str">
        <f>IF(D262="",IF(E262="","",VLOOKUP(E262,licences,4)),VLOOKUP(D262,DOSSARD,3))</f>
        <v>Noah</v>
      </c>
      <c r="H262" s="7" t="str">
        <f>IF(D262="",IF(E262="","",VLOOKUP(E262,licences,6)),VLOOKUP(D262,DOSSARD,5))</f>
        <v>BG</v>
      </c>
      <c r="I262" s="7" t="str">
        <f>IF(ISNUMBER(SEARCH("f",H262)),"F","G")</f>
        <v>G</v>
      </c>
      <c r="J262" s="3" t="str">
        <f>IF(D262="",IF(E262="","",VLOOKUP(E262,licences,7)),VLOOKUP(D262,DOSSARD,6))</f>
        <v>Collège Pays des Abers</v>
      </c>
      <c r="K262" s="3" t="str">
        <f>IF(D262="","",VLOOKUP(D262,DOSSARD,8))</f>
        <v>Benjamins Mixtes Animation</v>
      </c>
      <c r="L262" t="s">
        <v>519</v>
      </c>
      <c r="M262" t="s">
        <v>125</v>
      </c>
      <c r="N262" s="7" t="str">
        <f t="shared" si="8"/>
        <v>Lannilis</v>
      </c>
    </row>
    <row r="263" spans="1:14" x14ac:dyDescent="0.3">
      <c r="C263" s="3"/>
      <c r="E263" s="7"/>
      <c r="F263" s="3"/>
      <c r="G263" s="3"/>
      <c r="H263" s="7"/>
      <c r="I263" s="7"/>
      <c r="J263" s="3"/>
      <c r="K263" s="3"/>
      <c r="N263" s="7"/>
    </row>
    <row r="264" spans="1:14" x14ac:dyDescent="0.3">
      <c r="A264">
        <f>IF(A259="","",A259+1)</f>
        <v>53</v>
      </c>
      <c r="B264">
        <v>634</v>
      </c>
      <c r="C264" s="7">
        <v>104</v>
      </c>
      <c r="D264">
        <v>1823</v>
      </c>
      <c r="E264" s="7">
        <f>IF(D264="","",VLOOKUP(D264,DOSSARD,9))</f>
        <v>9</v>
      </c>
      <c r="F264" s="3" t="str">
        <f>IF(D264="",IF(E264="","",VLOOKUP(E264,licences,3)),VLOOKUP(D264,DOSSARD,2))</f>
        <v>COROYER</v>
      </c>
      <c r="G264" s="3" t="str">
        <f>IF(D264="",IF(E264="","",VLOOKUP(E264,licences,4)),VLOOKUP(D264,DOSSARD,3))</f>
        <v>ALICE</v>
      </c>
      <c r="H264" s="7" t="str">
        <f>IF(D264="",IF(E264="","",VLOOKUP(E264,licences,6)),VLOOKUP(D264,DOSSARD,5))</f>
        <v>BF</v>
      </c>
      <c r="I264" s="7" t="str">
        <f>IF(ISNUMBER(SEARCH("f",H264)),"F","G")</f>
        <v>F</v>
      </c>
      <c r="J264" s="3" t="str">
        <f>IF(D264="",IF(E264="","",VLOOKUP(E264,licences,7)),VLOOKUP(D264,DOSSARD,6))</f>
        <v>Collège Laënnec</v>
      </c>
      <c r="K264" s="3" t="str">
        <f>IF(D264="","",VLOOKUP(D264,DOSSARD,8))</f>
        <v>Benjamins Mixtes Animation</v>
      </c>
      <c r="L264" t="s">
        <v>520</v>
      </c>
      <c r="M264" t="s">
        <v>125</v>
      </c>
      <c r="N264" s="7" t="str">
        <f t="shared" si="8"/>
        <v>Pont-l'Abbé</v>
      </c>
    </row>
    <row r="265" spans="1:14" x14ac:dyDescent="0.3">
      <c r="A265" t="str">
        <f>IF(A260="","",A260+1)</f>
        <v/>
      </c>
      <c r="B265">
        <v>634</v>
      </c>
      <c r="C265" s="7">
        <v>150</v>
      </c>
      <c r="D265">
        <v>1828</v>
      </c>
      <c r="E265" s="7">
        <f>IF(D265="","",VLOOKUP(D265,DOSSARD,9))</f>
        <v>9</v>
      </c>
      <c r="F265" s="3" t="str">
        <f>IF(D265="",IF(E265="","",VLOOKUP(E265,licences,3)),VLOOKUP(D265,DOSSARD,2))</f>
        <v>MOREL</v>
      </c>
      <c r="G265" s="3" t="str">
        <f>IF(D265="",IF(E265="","",VLOOKUP(E265,licences,4)),VLOOKUP(D265,DOSSARD,3))</f>
        <v>NINA</v>
      </c>
      <c r="H265" s="7" t="str">
        <f>IF(D265="",IF(E265="","",VLOOKUP(E265,licences,6)),VLOOKUP(D265,DOSSARD,5))</f>
        <v>BF</v>
      </c>
      <c r="I265" s="7" t="str">
        <f>IF(ISNUMBER(SEARCH("f",H265)),"F","G")</f>
        <v>F</v>
      </c>
      <c r="J265" s="3" t="str">
        <f>IF(D265="",IF(E265="","",VLOOKUP(E265,licences,7)),VLOOKUP(D265,DOSSARD,6))</f>
        <v>Collège Laënnec</v>
      </c>
      <c r="K265" s="3" t="str">
        <f>IF(D265="","",VLOOKUP(D265,DOSSARD,8))</f>
        <v>Benjamins Mixtes Animation</v>
      </c>
      <c r="L265" t="s">
        <v>74</v>
      </c>
      <c r="M265" t="s">
        <v>125</v>
      </c>
      <c r="N265" s="7" t="str">
        <f t="shared" si="8"/>
        <v>Pont-l'Abbé</v>
      </c>
    </row>
    <row r="266" spans="1:14" x14ac:dyDescent="0.3">
      <c r="A266" t="str">
        <f>IF(A261="","",A261+1)</f>
        <v/>
      </c>
      <c r="B266">
        <v>634</v>
      </c>
      <c r="C266" s="3">
        <v>178</v>
      </c>
      <c r="D266">
        <v>1810</v>
      </c>
      <c r="E266" s="7">
        <f>IF(D266="","",VLOOKUP(D266,DOSSARD,9))</f>
        <v>6</v>
      </c>
      <c r="F266" s="3" t="str">
        <f>IF(D266="",IF(E266="","",VLOOKUP(E266,licences,3)),VLOOKUP(D266,DOSSARD,2))</f>
        <v>VIEIRA DE BARROS</v>
      </c>
      <c r="G266" s="3" t="str">
        <f>IF(D266="",IF(E266="","",VLOOKUP(E266,licences,4)),VLOOKUP(D266,DOSSARD,3))</f>
        <v>MATHIS</v>
      </c>
      <c r="H266" s="7" t="str">
        <f>IF(D266="",IF(E266="","",VLOOKUP(E266,licences,6)),VLOOKUP(D266,DOSSARD,5))</f>
        <v>BG</v>
      </c>
      <c r="I266" s="7" t="str">
        <f>IF(ISNUMBER(SEARCH("f",H266)),"F","G")</f>
        <v>G</v>
      </c>
      <c r="J266" s="3" t="str">
        <f>IF(D266="",IF(E266="","",VLOOKUP(E266,licences,7)),VLOOKUP(D266,DOSSARD,6))</f>
        <v>Collège Laënnec</v>
      </c>
      <c r="K266" s="3" t="str">
        <f>IF(D266="","",VLOOKUP(D266,DOSSARD,8))</f>
        <v>Benjamins Mixtes Animation</v>
      </c>
      <c r="L266" t="s">
        <v>299</v>
      </c>
      <c r="M266" t="s">
        <v>125</v>
      </c>
      <c r="N266" s="7" t="str">
        <f t="shared" si="8"/>
        <v>Pont-l'Abbé</v>
      </c>
    </row>
    <row r="267" spans="1:14" x14ac:dyDescent="0.3">
      <c r="A267" t="str">
        <f>IF(A262="","",A262+1)</f>
        <v/>
      </c>
      <c r="B267">
        <v>634</v>
      </c>
      <c r="C267" s="3">
        <v>202</v>
      </c>
      <c r="D267">
        <v>1811</v>
      </c>
      <c r="E267" s="7">
        <f>IF(D267="","",VLOOKUP(D267,DOSSARD,9))</f>
        <v>6</v>
      </c>
      <c r="F267" s="3" t="str">
        <f>IF(D267="",IF(E267="","",VLOOKUP(E267,licences,3)),VLOOKUP(D267,DOSSARD,2))</f>
        <v>ZORN</v>
      </c>
      <c r="G267" s="3" t="str">
        <f>IF(D267="",IF(E267="","",VLOOKUP(E267,licences,4)),VLOOKUP(D267,DOSSARD,3))</f>
        <v>Killian</v>
      </c>
      <c r="H267" s="7" t="str">
        <f>IF(D267="",IF(E267="","",VLOOKUP(E267,licences,6)),VLOOKUP(D267,DOSSARD,5))</f>
        <v>BG</v>
      </c>
      <c r="I267" s="7" t="str">
        <f>IF(ISNUMBER(SEARCH("f",H267)),"F","G")</f>
        <v>G</v>
      </c>
      <c r="J267" s="3" t="str">
        <f>IF(D267="",IF(E267="","",VLOOKUP(E267,licences,7)),VLOOKUP(D267,DOSSARD,6))</f>
        <v>Collège Laënnec</v>
      </c>
      <c r="K267" s="3" t="str">
        <f>IF(D267="","",VLOOKUP(D267,DOSSARD,8))</f>
        <v>Benjamins Mixtes Animation</v>
      </c>
      <c r="L267" t="s">
        <v>87</v>
      </c>
      <c r="M267" t="s">
        <v>126</v>
      </c>
      <c r="N267" s="7" t="str">
        <f t="shared" si="8"/>
        <v>Pont-l'Abbé</v>
      </c>
    </row>
    <row r="268" spans="1:14" x14ac:dyDescent="0.3">
      <c r="C268" s="3"/>
      <c r="E268" s="9"/>
      <c r="F268" s="8"/>
      <c r="G268" s="8"/>
      <c r="H268" s="9"/>
      <c r="I268" s="9"/>
      <c r="J268" s="8"/>
      <c r="K268" s="8"/>
      <c r="N268" s="9"/>
    </row>
    <row r="269" spans="1:14" x14ac:dyDescent="0.3">
      <c r="A269">
        <f>IF(A264="","",A264+1)</f>
        <v>54</v>
      </c>
      <c r="B269">
        <v>660</v>
      </c>
      <c r="C269" s="7">
        <v>139</v>
      </c>
      <c r="D269">
        <v>512</v>
      </c>
      <c r="E269" s="9">
        <f>IF(D269="","",VLOOKUP(D269,DOSSARD,9))</f>
        <v>9</v>
      </c>
      <c r="F269" s="8" t="str">
        <f>IF(D269="",IF(E269="","",VLOOKUP(E269,licences,3)),VLOOKUP(D269,DOSSARD,2))</f>
        <v>FAROUT</v>
      </c>
      <c r="G269" s="8" t="str">
        <f>IF(D269="",IF(E269="","",VLOOKUP(E269,licences,4)),VLOOKUP(D269,DOSSARD,3))</f>
        <v>Rita-Rose</v>
      </c>
      <c r="H269" s="9" t="str">
        <f>IF(D269="",IF(E269="","",VLOOKUP(E269,licences,6)),VLOOKUP(D269,DOSSARD,5))</f>
        <v>BF</v>
      </c>
      <c r="I269" s="9" t="str">
        <f>IF(ISNUMBER(SEARCH("f",H269)),"F","G")</f>
        <v>F</v>
      </c>
      <c r="J269" s="8" t="str">
        <f>IF(D269="",IF(E269="","",VLOOKUP(E269,licences,7)),VLOOKUP(D269,DOSSARD,6))</f>
        <v>Collège Alain</v>
      </c>
      <c r="K269" s="8" t="str">
        <f>IF(D269="","",VLOOKUP(D269,DOSSARD,8))</f>
        <v>Benjamins Mixtes Animation</v>
      </c>
      <c r="L269" t="s">
        <v>521</v>
      </c>
      <c r="M269" t="s">
        <v>130</v>
      </c>
      <c r="N269" s="2" t="str">
        <f t="shared" si="8"/>
        <v>Crozon</v>
      </c>
    </row>
    <row r="270" spans="1:14" x14ac:dyDescent="0.3">
      <c r="A270" t="str">
        <f>IF(A265="","",A265+1)</f>
        <v/>
      </c>
      <c r="B270">
        <v>660</v>
      </c>
      <c r="C270" s="7">
        <v>156</v>
      </c>
      <c r="D270">
        <v>511</v>
      </c>
      <c r="E270" s="9">
        <f>IF(D270="","",VLOOKUP(D270,DOSSARD,9))</f>
        <v>9</v>
      </c>
      <c r="F270" s="8" t="str">
        <f>IF(D270="",IF(E270="","",VLOOKUP(E270,licences,3)),VLOOKUP(D270,DOSSARD,2))</f>
        <v>DE LA BOURDONNAYE</v>
      </c>
      <c r="G270" s="8" t="str">
        <f>IF(D270="",IF(E270="","",VLOOKUP(E270,licences,4)),VLOOKUP(D270,DOSSARD,3))</f>
        <v>Yaël</v>
      </c>
      <c r="H270" s="9" t="str">
        <f>IF(D270="",IF(E270="","",VLOOKUP(E270,licences,6)),VLOOKUP(D270,DOSSARD,5))</f>
        <v>BF</v>
      </c>
      <c r="I270" s="9" t="str">
        <f>IF(ISNUMBER(SEARCH("f",H270)),"F","G")</f>
        <v>F</v>
      </c>
      <c r="J270" s="8" t="str">
        <f>IF(D270="",IF(E270="","",VLOOKUP(E270,licences,7)),VLOOKUP(D270,DOSSARD,6))</f>
        <v>Collège Alain</v>
      </c>
      <c r="K270" s="8" t="str">
        <f>IF(D270="","",VLOOKUP(D270,DOSSARD,8))</f>
        <v>Benjamins Mixtes Animation</v>
      </c>
      <c r="L270" t="s">
        <v>521</v>
      </c>
      <c r="M270" t="s">
        <v>295</v>
      </c>
      <c r="N270" s="2" t="str">
        <f t="shared" si="8"/>
        <v>Crozon</v>
      </c>
    </row>
    <row r="271" spans="1:14" x14ac:dyDescent="0.3">
      <c r="A271" t="str">
        <f>IF(A266="","",A266+1)</f>
        <v/>
      </c>
      <c r="B271">
        <v>660</v>
      </c>
      <c r="C271" s="3">
        <v>175</v>
      </c>
      <c r="D271">
        <v>481</v>
      </c>
      <c r="E271" s="9">
        <f>IF(D271="","",VLOOKUP(D271,DOSSARD,9))</f>
        <v>6</v>
      </c>
      <c r="F271" s="8" t="str">
        <f>IF(D271="",IF(E271="","",VLOOKUP(E271,licences,3)),VLOOKUP(D271,DOSSARD,2))</f>
        <v>AUBLANC</v>
      </c>
      <c r="G271" s="8" t="str">
        <f>IF(D271="",IF(E271="","",VLOOKUP(E271,licences,4)),VLOOKUP(D271,DOSSARD,3))</f>
        <v>Sorin</v>
      </c>
      <c r="H271" s="9" t="str">
        <f>IF(D271="",IF(E271="","",VLOOKUP(E271,licences,6)),VLOOKUP(D271,DOSSARD,5))</f>
        <v>BG</v>
      </c>
      <c r="I271" s="9" t="str">
        <f>IF(ISNUMBER(SEARCH("f",H271)),"F","G")</f>
        <v>G</v>
      </c>
      <c r="J271" s="8" t="str">
        <f>IF(D271="",IF(E271="","",VLOOKUP(E271,licences,7)),VLOOKUP(D271,DOSSARD,6))</f>
        <v>Collège Alain</v>
      </c>
      <c r="K271" s="8" t="str">
        <f>IF(D271="","",VLOOKUP(D271,DOSSARD,8))</f>
        <v>Benjamins Mixtes Animation</v>
      </c>
      <c r="L271" t="s">
        <v>521</v>
      </c>
      <c r="M271" t="s">
        <v>302</v>
      </c>
      <c r="N271" s="2" t="str">
        <f t="shared" si="8"/>
        <v>Crozon</v>
      </c>
    </row>
    <row r="272" spans="1:14" x14ac:dyDescent="0.3">
      <c r="A272" t="str">
        <f>IF(A267="","",A267+1)</f>
        <v/>
      </c>
      <c r="B272">
        <v>660</v>
      </c>
      <c r="C272" s="3">
        <v>190</v>
      </c>
      <c r="D272">
        <v>491</v>
      </c>
      <c r="E272" s="9">
        <f>IF(D272="","",VLOOKUP(D272,DOSSARD,9))</f>
        <v>6</v>
      </c>
      <c r="F272" s="8" t="str">
        <f>IF(D272="",IF(E272="","",VLOOKUP(E272,licences,3)),VLOOKUP(D272,DOSSARD,2))</f>
        <v>MORVAN</v>
      </c>
      <c r="G272" s="8" t="str">
        <f>IF(D272="",IF(E272="","",VLOOKUP(E272,licences,4)),VLOOKUP(D272,DOSSARD,3))</f>
        <v>Jules</v>
      </c>
      <c r="H272" s="9" t="str">
        <f>IF(D272="",IF(E272="","",VLOOKUP(E272,licences,6)),VLOOKUP(D272,DOSSARD,5))</f>
        <v>BG</v>
      </c>
      <c r="I272" s="9" t="str">
        <f>IF(ISNUMBER(SEARCH("f",H272)),"F","G")</f>
        <v>G</v>
      </c>
      <c r="J272" s="8" t="str">
        <f>IF(D272="",IF(E272="","",VLOOKUP(E272,licences,7)),VLOOKUP(D272,DOSSARD,6))</f>
        <v>Collège Alain</v>
      </c>
      <c r="K272" s="8" t="str">
        <f>IF(D272="","",VLOOKUP(D272,DOSSARD,8))</f>
        <v>Benjamins Mixtes Animation</v>
      </c>
      <c r="L272" t="s">
        <v>407</v>
      </c>
      <c r="M272" t="s">
        <v>302</v>
      </c>
      <c r="N272" s="2" t="str">
        <f t="shared" si="8"/>
        <v>Crozon</v>
      </c>
    </row>
    <row r="273" spans="1:14" x14ac:dyDescent="0.3">
      <c r="C273" s="3"/>
      <c r="E273" s="9"/>
      <c r="F273" s="8"/>
      <c r="G273" s="8"/>
      <c r="H273" s="9"/>
      <c r="I273" s="9"/>
      <c r="J273" s="8"/>
      <c r="K273" s="8"/>
      <c r="N273" s="2"/>
    </row>
    <row r="274" spans="1:14" x14ac:dyDescent="0.3">
      <c r="A274">
        <f>IF(A269="","",A269+1)</f>
        <v>55</v>
      </c>
      <c r="B274">
        <v>675</v>
      </c>
      <c r="C274" s="7">
        <v>91</v>
      </c>
      <c r="D274">
        <v>1156</v>
      </c>
      <c r="E274" s="2">
        <f>IF(D274="","",VLOOKUP(D274,DOSSARD,9))</f>
        <v>9</v>
      </c>
      <c r="F274" t="str">
        <f>IF(D274="",IF(E274="","",VLOOKUP(E274,licences,3)),VLOOKUP(D274,DOSSARD,2))</f>
        <v>BRELIVET SIMON</v>
      </c>
      <c r="G274" t="str">
        <f>IF(D274="",IF(E274="","",VLOOKUP(E274,licences,4)),VLOOKUP(D274,DOSSARD,3))</f>
        <v>Eve</v>
      </c>
      <c r="H274" s="2" t="str">
        <f>IF(D274="",IF(E274="","",VLOOKUP(E274,licences,6)),VLOOKUP(D274,DOSSARD,5))</f>
        <v>BF</v>
      </c>
      <c r="I274" s="2" t="str">
        <f>IF(ISNUMBER(SEARCH("f",H274)),"F","G")</f>
        <v>F</v>
      </c>
      <c r="J274" t="str">
        <f>IF(D274="",IF(E274="","",VLOOKUP(E274,licences,7)),VLOOKUP(D274,DOSSARD,6))</f>
        <v>Collège Diwan Penn ar Bed</v>
      </c>
      <c r="K274" t="str">
        <f>IF(D274="","",VLOOKUP(D274,DOSSARD,8))</f>
        <v>Benjamins Mixtes Animation</v>
      </c>
      <c r="L274" t="s">
        <v>296</v>
      </c>
      <c r="M274" t="s">
        <v>143</v>
      </c>
      <c r="N274" s="2" t="str">
        <f t="shared" si="8"/>
        <v>Le Relecq-Kerhuon</v>
      </c>
    </row>
    <row r="275" spans="1:14" x14ac:dyDescent="0.3">
      <c r="A275" t="str">
        <f>IF(A270="","",A270+1)</f>
        <v/>
      </c>
      <c r="B275">
        <v>675</v>
      </c>
      <c r="C275" s="7">
        <v>97</v>
      </c>
      <c r="D275">
        <v>1157</v>
      </c>
      <c r="E275" s="2">
        <f>IF(D275="","",VLOOKUP(D275,DOSSARD,9))</f>
        <v>9</v>
      </c>
      <c r="F275" t="str">
        <f>IF(D275="",IF(E275="","",VLOOKUP(E275,licences,3)),VLOOKUP(D275,DOSSARD,2))</f>
        <v>CAROFF</v>
      </c>
      <c r="G275" t="str">
        <f>IF(D275="",IF(E275="","",VLOOKUP(E275,licences,4)),VLOOKUP(D275,DOSSARD,3))</f>
        <v>Lionore</v>
      </c>
      <c r="H275" s="2" t="str">
        <f>IF(D275="",IF(E275="","",VLOOKUP(E275,licences,6)),VLOOKUP(D275,DOSSARD,5))</f>
        <v>BF</v>
      </c>
      <c r="I275" s="2" t="str">
        <f>IF(ISNUMBER(SEARCH("f",H275)),"F","G")</f>
        <v>F</v>
      </c>
      <c r="J275" t="str">
        <f>IF(D275="",IF(E275="","",VLOOKUP(E275,licences,7)),VLOOKUP(D275,DOSSARD,6))</f>
        <v>Collège Diwan Penn ar Bed</v>
      </c>
      <c r="K275" t="str">
        <f>IF(D275="","",VLOOKUP(D275,DOSSARD,8))</f>
        <v>Benjamins Mixtes Animation</v>
      </c>
      <c r="L275" t="s">
        <v>296</v>
      </c>
      <c r="M275" t="s">
        <v>143</v>
      </c>
      <c r="N275" s="2" t="str">
        <f t="shared" si="8"/>
        <v>Le Relecq-Kerhuon</v>
      </c>
    </row>
    <row r="276" spans="1:14" x14ac:dyDescent="0.3">
      <c r="A276" t="str">
        <f>IF(A271="","",A271+1)</f>
        <v/>
      </c>
      <c r="B276">
        <v>675</v>
      </c>
      <c r="C276" s="3">
        <v>199</v>
      </c>
      <c r="D276">
        <v>1150</v>
      </c>
      <c r="E276" s="2">
        <f>IF(D276="","",VLOOKUP(D276,DOSSARD,9))</f>
        <v>6</v>
      </c>
      <c r="F276" t="str">
        <f>IF(D276="",IF(E276="","",VLOOKUP(E276,licences,3)),VLOOKUP(D276,DOSSARD,2))</f>
        <v>GUYOMARD</v>
      </c>
      <c r="G276" t="str">
        <f>IF(D276="",IF(E276="","",VLOOKUP(E276,licences,4)),VLOOKUP(D276,DOSSARD,3))</f>
        <v>Gwen</v>
      </c>
      <c r="H276" s="2" t="str">
        <f>IF(D276="",IF(E276="","",VLOOKUP(E276,licences,6)),VLOOKUP(D276,DOSSARD,5))</f>
        <v>BG</v>
      </c>
      <c r="I276" s="2" t="str">
        <f>IF(ISNUMBER(SEARCH("f",H276)),"F","G")</f>
        <v>G</v>
      </c>
      <c r="J276" t="str">
        <f>IF(D276="",IF(E276="","",VLOOKUP(E276,licences,7)),VLOOKUP(D276,DOSSARD,6))</f>
        <v>Collège Diwan Penn ar Bed</v>
      </c>
      <c r="K276" t="str">
        <f>IF(D276="","",VLOOKUP(D276,DOSSARD,8))</f>
        <v>Benjamins Mixtes Animation</v>
      </c>
      <c r="L276" t="s">
        <v>522</v>
      </c>
      <c r="M276" t="s">
        <v>143</v>
      </c>
      <c r="N276" s="2" t="str">
        <f t="shared" si="8"/>
        <v>Le Relecq-Kerhuon</v>
      </c>
    </row>
    <row r="277" spans="1:14" x14ac:dyDescent="0.3">
      <c r="A277" t="str">
        <f>IF(A272="","",A272+1)</f>
        <v/>
      </c>
      <c r="B277">
        <v>675</v>
      </c>
      <c r="C277" s="3">
        <v>288</v>
      </c>
      <c r="D277">
        <v>1152</v>
      </c>
      <c r="E277" s="2">
        <f>IF(D277="","",VLOOKUP(D277,DOSSARD,9))</f>
        <v>6</v>
      </c>
      <c r="F277" t="str">
        <f>IF(D277="",IF(E277="","",VLOOKUP(E277,licences,3)),VLOOKUP(D277,DOSSARD,2))</f>
        <v>LONCLE</v>
      </c>
      <c r="G277" t="str">
        <f>IF(D277="",IF(E277="","",VLOOKUP(E277,licences,4)),VLOOKUP(D277,DOSSARD,3))</f>
        <v>Korentin</v>
      </c>
      <c r="H277" s="2" t="str">
        <f>IF(D277="",IF(E277="","",VLOOKUP(E277,licences,6)),VLOOKUP(D277,DOSSARD,5))</f>
        <v>BG</v>
      </c>
      <c r="I277" s="2" t="str">
        <f>IF(ISNUMBER(SEARCH("f",H277)),"F","G")</f>
        <v>G</v>
      </c>
      <c r="J277" t="str">
        <f>IF(D277="",IF(E277="","",VLOOKUP(E277,licences,7)),VLOOKUP(D277,DOSSARD,6))</f>
        <v>Collège Diwan Penn ar Bed</v>
      </c>
      <c r="K277" t="str">
        <f>IF(D277="","",VLOOKUP(D277,DOSSARD,8))</f>
        <v>Benjamins Mixtes Animation</v>
      </c>
      <c r="L277" t="s">
        <v>523</v>
      </c>
      <c r="M277" t="s">
        <v>143</v>
      </c>
      <c r="N277" s="2" t="str">
        <f t="shared" si="8"/>
        <v>Le Relecq-Kerhuon</v>
      </c>
    </row>
    <row r="278" spans="1:14" x14ac:dyDescent="0.3">
      <c r="C278" s="3"/>
      <c r="E278" s="2"/>
      <c r="H278" s="2"/>
      <c r="I278" s="2"/>
      <c r="N278" s="2"/>
    </row>
    <row r="279" spans="1:14" x14ac:dyDescent="0.3">
      <c r="A279">
        <f>IF(A274="","",A274+1)</f>
        <v>56</v>
      </c>
      <c r="B279">
        <v>684</v>
      </c>
      <c r="C279" s="7">
        <v>125</v>
      </c>
      <c r="D279">
        <v>976</v>
      </c>
      <c r="E279" s="9">
        <f>IF(D279="","",VLOOKUP(D279,DOSSARD,9))</f>
        <v>9</v>
      </c>
      <c r="F279" s="8" t="str">
        <f>IF(D279="",IF(E279="","",VLOOKUP(E279,licences,3)),VLOOKUP(D279,DOSSARD,2))</f>
        <v>OLIVERA</v>
      </c>
      <c r="G279" s="8" t="str">
        <f>IF(D279="",IF(E279="","",VLOOKUP(E279,licences,4)),VLOOKUP(D279,DOSSARD,3))</f>
        <v>LILWEN</v>
      </c>
      <c r="H279" s="9" t="str">
        <f>IF(D279="",IF(E279="","",VLOOKUP(E279,licences,6)),VLOOKUP(D279,DOSSARD,5))</f>
        <v>BF</v>
      </c>
      <c r="I279" s="9" t="str">
        <f>IF(ISNUMBER(SEARCH("f",H279)),"F","G")</f>
        <v>F</v>
      </c>
      <c r="J279" s="8" t="str">
        <f>IF(D279="",IF(E279="","",VLOOKUP(E279,licences,7)),VLOOKUP(D279,DOSSARD,6))</f>
        <v>Collège Mescoat</v>
      </c>
      <c r="K279" s="8" t="str">
        <f>IF(D279="","",VLOOKUP(D279,DOSSARD,8))</f>
        <v>Benjamins Mixtes Animation</v>
      </c>
      <c r="L279" t="s">
        <v>524</v>
      </c>
      <c r="M279" t="s">
        <v>143</v>
      </c>
      <c r="N279" s="2" t="str">
        <f t="shared" si="8"/>
        <v>Landerneau</v>
      </c>
    </row>
    <row r="280" spans="1:14" x14ac:dyDescent="0.3">
      <c r="A280" t="str">
        <f>IF(A275="","",A275+1)</f>
        <v/>
      </c>
      <c r="B280">
        <v>684</v>
      </c>
      <c r="C280" s="7">
        <v>136</v>
      </c>
      <c r="D280">
        <v>970</v>
      </c>
      <c r="E280" s="9">
        <f>IF(D280="","",VLOOKUP(D280,DOSSARD,9))</f>
        <v>9</v>
      </c>
      <c r="F280" s="8" t="str">
        <f>IF(D280="",IF(E280="","",VLOOKUP(E280,licences,3)),VLOOKUP(D280,DOSSARD,2))</f>
        <v>DENIAU</v>
      </c>
      <c r="G280" s="8" t="str">
        <f>IF(D280="",IF(E280="","",VLOOKUP(E280,licences,4)),VLOOKUP(D280,DOSSARD,3))</f>
        <v>Zoé</v>
      </c>
      <c r="H280" s="9" t="str">
        <f>IF(D280="",IF(E280="","",VLOOKUP(E280,licences,6)),VLOOKUP(D280,DOSSARD,5))</f>
        <v>BF</v>
      </c>
      <c r="I280" s="9" t="str">
        <f>IF(ISNUMBER(SEARCH("f",H280)),"F","G")</f>
        <v>F</v>
      </c>
      <c r="J280" s="8" t="str">
        <f>IF(D280="",IF(E280="","",VLOOKUP(E280,licences,7)),VLOOKUP(D280,DOSSARD,6))</f>
        <v>Collège Mescoat</v>
      </c>
      <c r="K280" s="8" t="str">
        <f>IF(D280="","",VLOOKUP(D280,DOSSARD,8))</f>
        <v>Benjamins Mixtes Animation</v>
      </c>
      <c r="L280" t="s">
        <v>247</v>
      </c>
      <c r="M280" t="s">
        <v>26</v>
      </c>
      <c r="N280" s="2" t="str">
        <f t="shared" si="8"/>
        <v>Landerneau</v>
      </c>
    </row>
    <row r="281" spans="1:14" x14ac:dyDescent="0.3">
      <c r="A281" t="str">
        <f>IF(A276="","",A276+1)</f>
        <v/>
      </c>
      <c r="B281">
        <v>684</v>
      </c>
      <c r="C281" s="3">
        <v>210</v>
      </c>
      <c r="D281">
        <v>949</v>
      </c>
      <c r="E281" s="9">
        <f>IF(D281="","",VLOOKUP(D281,DOSSARD,9))</f>
        <v>6</v>
      </c>
      <c r="F281" s="8" t="str">
        <f>IF(D281="",IF(E281="","",VLOOKUP(E281,licences,3)),VLOOKUP(D281,DOSSARD,2))</f>
        <v>BOURBIGOT</v>
      </c>
      <c r="G281" s="8" t="str">
        <f>IF(D281="",IF(E281="","",VLOOKUP(E281,licences,4)),VLOOKUP(D281,DOSSARD,3))</f>
        <v>Gauthier</v>
      </c>
      <c r="H281" s="9" t="str">
        <f>IF(D281="",IF(E281="","",VLOOKUP(E281,licences,6)),VLOOKUP(D281,DOSSARD,5))</f>
        <v>BG</v>
      </c>
      <c r="I281" s="9" t="str">
        <f>IF(ISNUMBER(SEARCH("f",H281)),"F","G")</f>
        <v>G</v>
      </c>
      <c r="J281" s="8" t="str">
        <f>IF(D281="",IF(E281="","",VLOOKUP(E281,licences,7)),VLOOKUP(D281,DOSSARD,6))</f>
        <v>Collège Mescoat</v>
      </c>
      <c r="K281" s="8" t="str">
        <f>IF(D281="","",VLOOKUP(D281,DOSSARD,8))</f>
        <v>Benjamins Mixtes Animation</v>
      </c>
      <c r="L281" t="s">
        <v>503</v>
      </c>
      <c r="M281" t="s">
        <v>26</v>
      </c>
      <c r="N281" s="2" t="str">
        <f t="shared" si="8"/>
        <v>Landerneau</v>
      </c>
    </row>
    <row r="282" spans="1:14" x14ac:dyDescent="0.3">
      <c r="A282" t="str">
        <f>IF(A277="","",A277+1)</f>
        <v/>
      </c>
      <c r="B282">
        <v>684</v>
      </c>
      <c r="C282" s="3">
        <v>213</v>
      </c>
      <c r="D282">
        <v>953</v>
      </c>
      <c r="E282" s="9">
        <f>IF(D282="","",VLOOKUP(D282,DOSSARD,9))</f>
        <v>6</v>
      </c>
      <c r="F282" s="8" t="str">
        <f>IF(D282="",IF(E282="","",VLOOKUP(E282,licences,3)),VLOOKUP(D282,DOSSARD,2))</f>
        <v>FARIN</v>
      </c>
      <c r="G282" s="8" t="str">
        <f>IF(D282="",IF(E282="","",VLOOKUP(E282,licences,4)),VLOOKUP(D282,DOSSARD,3))</f>
        <v>Swan</v>
      </c>
      <c r="H282" s="9" t="str">
        <f>IF(D282="",IF(E282="","",VLOOKUP(E282,licences,6)),VLOOKUP(D282,DOSSARD,5))</f>
        <v>BG</v>
      </c>
      <c r="I282" s="9" t="str">
        <f>IF(ISNUMBER(SEARCH("f",H282)),"F","G")</f>
        <v>G</v>
      </c>
      <c r="J282" s="8" t="str">
        <f>IF(D282="",IF(E282="","",VLOOKUP(E282,licences,7)),VLOOKUP(D282,DOSSARD,6))</f>
        <v>Collège Mescoat</v>
      </c>
      <c r="K282" s="8" t="str">
        <f>IF(D282="","",VLOOKUP(D282,DOSSARD,8))</f>
        <v>Benjamins Mixtes Animation</v>
      </c>
      <c r="L282" t="s">
        <v>503</v>
      </c>
      <c r="M282" t="s">
        <v>26</v>
      </c>
      <c r="N282" s="2" t="str">
        <f t="shared" si="8"/>
        <v>Landerneau</v>
      </c>
    </row>
    <row r="283" spans="1:14" x14ac:dyDescent="0.3">
      <c r="C283" s="3"/>
      <c r="E283" s="9"/>
      <c r="F283" s="8"/>
      <c r="G283" s="8"/>
      <c r="H283" s="9"/>
      <c r="I283" s="9"/>
      <c r="J283" s="8"/>
      <c r="K283" s="8"/>
      <c r="N283" s="2"/>
    </row>
    <row r="284" spans="1:14" x14ac:dyDescent="0.3">
      <c r="A284">
        <f>IF(A279="","",A279+1)</f>
        <v>57</v>
      </c>
      <c r="B284">
        <v>697</v>
      </c>
      <c r="C284" s="7">
        <v>106</v>
      </c>
      <c r="D284">
        <v>2048</v>
      </c>
      <c r="E284" s="2">
        <f>IF(D284="","",VLOOKUP(D284,DOSSARD,9))</f>
        <v>9</v>
      </c>
      <c r="F284" t="str">
        <f>IF(D284="",IF(E284="","",VLOOKUP(E284,licences,3)),VLOOKUP(D284,DOSSARD,2))</f>
        <v>DHONDT</v>
      </c>
      <c r="G284" t="str">
        <f>IF(D284="",IF(E284="","",VLOOKUP(E284,licences,4)),VLOOKUP(D284,DOSSARD,3))</f>
        <v>Léa</v>
      </c>
      <c r="H284" s="2" t="str">
        <f>IF(D284="",IF(E284="","",VLOOKUP(E284,licences,6)),VLOOKUP(D284,DOSSARD,5))</f>
        <v>BF</v>
      </c>
      <c r="I284" s="2" t="str">
        <f>IF(ISNUMBER(SEARCH("f",H284)),"F","G")</f>
        <v>F</v>
      </c>
      <c r="J284" t="str">
        <f>IF(D284="",IF(E284="","",VLOOKUP(E284,licences,7)),VLOOKUP(D284,DOSSARD,6))</f>
        <v>Collège la Villemarqué</v>
      </c>
      <c r="K284" t="str">
        <f>IF(D284="","",VLOOKUP(D284,DOSSARD,8))</f>
        <v>Benjamins Mixtes Animation</v>
      </c>
      <c r="L284" t="s">
        <v>453</v>
      </c>
      <c r="M284" t="s">
        <v>26</v>
      </c>
      <c r="N284" s="2" t="str">
        <f t="shared" si="8"/>
        <v>Quimperlé</v>
      </c>
    </row>
    <row r="285" spans="1:14" x14ac:dyDescent="0.3">
      <c r="A285" t="str">
        <f>IF(A280="","",A280+1)</f>
        <v/>
      </c>
      <c r="B285">
        <v>697</v>
      </c>
      <c r="C285" s="7">
        <v>142</v>
      </c>
      <c r="D285">
        <v>2046</v>
      </c>
      <c r="E285" s="2">
        <f>IF(D285="","",VLOOKUP(D285,DOSSARD,9))</f>
        <v>9</v>
      </c>
      <c r="F285" t="str">
        <f>IF(D285="",IF(E285="","",VLOOKUP(E285,licences,3)),VLOOKUP(D285,DOSSARD,2))</f>
        <v>BOYER</v>
      </c>
      <c r="G285" t="str">
        <f>IF(D285="",IF(E285="","",VLOOKUP(E285,licences,4)),VLOOKUP(D285,DOSSARD,3))</f>
        <v>Camille</v>
      </c>
      <c r="H285" s="2" t="str">
        <f>IF(D285="",IF(E285="","",VLOOKUP(E285,licences,6)),VLOOKUP(D285,DOSSARD,5))</f>
        <v>BF</v>
      </c>
      <c r="I285" s="2" t="str">
        <f>IF(ISNUMBER(SEARCH("f",H285)),"F","G")</f>
        <v>F</v>
      </c>
      <c r="J285" t="str">
        <f>IF(D285="",IF(E285="","",VLOOKUP(E285,licences,7)),VLOOKUP(D285,DOSSARD,6))</f>
        <v>Collège la Villemarqué</v>
      </c>
      <c r="K285" t="str">
        <f>IF(D285="","",VLOOKUP(D285,DOSSARD,8))</f>
        <v>Benjamins Mixtes Animation</v>
      </c>
      <c r="L285" t="s">
        <v>102</v>
      </c>
      <c r="M285" t="s">
        <v>26</v>
      </c>
      <c r="N285" s="2" t="str">
        <f t="shared" si="8"/>
        <v>Quimperlé</v>
      </c>
    </row>
    <row r="286" spans="1:14" x14ac:dyDescent="0.3">
      <c r="A286" t="str">
        <f>IF(A281="","",A281+1)</f>
        <v/>
      </c>
      <c r="B286">
        <v>697</v>
      </c>
      <c r="C286" s="3">
        <v>222</v>
      </c>
      <c r="D286">
        <v>2036</v>
      </c>
      <c r="E286" s="2">
        <f>IF(D286="","",VLOOKUP(D286,DOSSARD,9))</f>
        <v>6</v>
      </c>
      <c r="F286" t="str">
        <f>IF(D286="",IF(E286="","",VLOOKUP(E286,licences,3)),VLOOKUP(D286,DOSSARD,2))</f>
        <v>CLAUSS</v>
      </c>
      <c r="G286" t="str">
        <f>IF(D286="",IF(E286="","",VLOOKUP(E286,licences,4)),VLOOKUP(D286,DOSSARD,3))</f>
        <v>Gabin</v>
      </c>
      <c r="H286" s="2" t="str">
        <f>IF(D286="",IF(E286="","",VLOOKUP(E286,licences,6)),VLOOKUP(D286,DOSSARD,5))</f>
        <v>BG</v>
      </c>
      <c r="I286" s="2" t="str">
        <f>IF(ISNUMBER(SEARCH("f",H286)),"F","G")</f>
        <v>G</v>
      </c>
      <c r="J286" t="str">
        <f>IF(D286="",IF(E286="","",VLOOKUP(E286,licences,7)),VLOOKUP(D286,DOSSARD,6))</f>
        <v>Collège la Villemarqué</v>
      </c>
      <c r="K286" t="str">
        <f>IF(D286="","",VLOOKUP(D286,DOSSARD,8))</f>
        <v>Benjamins Mixtes Animation</v>
      </c>
      <c r="L286" t="s">
        <v>102</v>
      </c>
      <c r="M286" t="s">
        <v>24</v>
      </c>
      <c r="N286" s="2" t="str">
        <f t="shared" si="8"/>
        <v>Quimperlé</v>
      </c>
    </row>
    <row r="287" spans="1:14" x14ac:dyDescent="0.3">
      <c r="A287" t="str">
        <f>IF(A282="","",A282+1)</f>
        <v/>
      </c>
      <c r="B287">
        <v>697</v>
      </c>
      <c r="C287" s="3">
        <v>227</v>
      </c>
      <c r="D287">
        <v>2038</v>
      </c>
      <c r="E287" s="2">
        <f>IF(D287="","",VLOOKUP(D287,DOSSARD,9))</f>
        <v>6</v>
      </c>
      <c r="F287" t="str">
        <f>IF(D287="",IF(E287="","",VLOOKUP(E287,licences,3)),VLOOKUP(D287,DOSSARD,2))</f>
        <v>FURIC</v>
      </c>
      <c r="G287" t="str">
        <f>IF(D287="",IF(E287="","",VLOOKUP(E287,licences,4)),VLOOKUP(D287,DOSSARD,3))</f>
        <v>Sacha</v>
      </c>
      <c r="H287" s="2" t="str">
        <f>IF(D287="",IF(E287="","",VLOOKUP(E287,licences,6)),VLOOKUP(D287,DOSSARD,5))</f>
        <v>BG</v>
      </c>
      <c r="I287" s="2" t="str">
        <f>IF(ISNUMBER(SEARCH("f",H287)),"F","G")</f>
        <v>G</v>
      </c>
      <c r="J287" t="str">
        <f>IF(D287="",IF(E287="","",VLOOKUP(E287,licences,7)),VLOOKUP(D287,DOSSARD,6))</f>
        <v>Collège la Villemarqué</v>
      </c>
      <c r="K287" t="str">
        <f>IF(D287="","",VLOOKUP(D287,DOSSARD,8))</f>
        <v>Benjamins Mixtes Animation</v>
      </c>
      <c r="L287" t="s">
        <v>104</v>
      </c>
      <c r="M287" t="s">
        <v>24</v>
      </c>
      <c r="N287" s="2" t="str">
        <f t="shared" si="8"/>
        <v>Quimperlé</v>
      </c>
    </row>
    <row r="288" spans="1:14" x14ac:dyDescent="0.3">
      <c r="C288" s="3"/>
      <c r="E288" s="2"/>
      <c r="H288" s="2"/>
      <c r="I288" s="2"/>
      <c r="N288" s="2"/>
    </row>
    <row r="289" spans="1:14" x14ac:dyDescent="0.3">
      <c r="A289">
        <f>IF(A284="","",A284+1)</f>
        <v>58</v>
      </c>
      <c r="B289">
        <v>697</v>
      </c>
      <c r="C289" s="3">
        <v>154</v>
      </c>
      <c r="D289">
        <v>780</v>
      </c>
      <c r="E289" s="2">
        <f>IF(D289="","",VLOOKUP(D289,DOSSARD,9))</f>
        <v>6</v>
      </c>
      <c r="F289" t="str">
        <f>IF(D289="",IF(E289="","",VLOOKUP(E289,licences,3)),VLOOKUP(D289,DOSSARD,2))</f>
        <v>DI MARENO</v>
      </c>
      <c r="G289" t="str">
        <f>IF(D289="",IF(E289="","",VLOOKUP(E289,licences,4)),VLOOKUP(D289,DOSSARD,3))</f>
        <v>Lorenzo</v>
      </c>
      <c r="H289" s="2" t="str">
        <f>IF(D289="",IF(E289="","",VLOOKUP(E289,licences,6)),VLOOKUP(D289,DOSSARD,5))</f>
        <v>BG</v>
      </c>
      <c r="I289" s="2" t="str">
        <f>IF(ISNUMBER(SEARCH("f",H289)),"F","G")</f>
        <v>G</v>
      </c>
      <c r="J289" t="str">
        <f>IF(D289="",IF(E289="","",VLOOKUP(E289,licences,7)),VLOOKUP(D289,DOSSARD,6))</f>
        <v>Collège Paul Langevin</v>
      </c>
      <c r="K289" t="str">
        <f>IF(D289="","",VLOOKUP(D289,DOSSARD,8))</f>
        <v>Benjamins Mixtes Animation</v>
      </c>
      <c r="L289" t="s">
        <v>340</v>
      </c>
      <c r="M289" t="s">
        <v>22</v>
      </c>
      <c r="N289" s="2" t="str">
        <f t="shared" ref="N289:N350" si="9">IF(D289="",IF(E289="","",IF(VLOOKUP(E289,licences,8)="","",VLOOKUP(E289,licences,8))),IF(VLOOKUP(D289,DOSSARD,7)="","",VLOOKUP(D289,DOSSARD,7)))</f>
        <v>Guilvinec</v>
      </c>
    </row>
    <row r="290" spans="1:14" x14ac:dyDescent="0.3">
      <c r="A290" t="str">
        <f>IF(A285="","",A285+1)</f>
        <v/>
      </c>
      <c r="B290">
        <v>697</v>
      </c>
      <c r="C290" s="7">
        <v>177</v>
      </c>
      <c r="D290">
        <v>793</v>
      </c>
      <c r="E290" s="2">
        <f>IF(D290="","",VLOOKUP(D290,DOSSARD,9))</f>
        <v>9</v>
      </c>
      <c r="F290" t="str">
        <f>IF(D290="",IF(E290="","",VLOOKUP(E290,licences,3)),VLOOKUP(D290,DOSSARD,2))</f>
        <v>KERDRANVAT</v>
      </c>
      <c r="G290" t="str">
        <f>IF(D290="",IF(E290="","",VLOOKUP(E290,licences,4)),VLOOKUP(D290,DOSSARD,3))</f>
        <v>Camille</v>
      </c>
      <c r="H290" s="2" t="str">
        <f>IF(D290="",IF(E290="","",VLOOKUP(E290,licences,6)),VLOOKUP(D290,DOSSARD,5))</f>
        <v>BF</v>
      </c>
      <c r="I290" s="2" t="str">
        <f>IF(ISNUMBER(SEARCH("f",H290)),"F","G")</f>
        <v>F</v>
      </c>
      <c r="J290" t="str">
        <f>IF(D290="",IF(E290="","",VLOOKUP(E290,licences,7)),VLOOKUP(D290,DOSSARD,6))</f>
        <v>Collège Paul Langevin</v>
      </c>
      <c r="K290" t="str">
        <f>IF(D290="","",VLOOKUP(D290,DOSSARD,8))</f>
        <v>Benjamins Mixtes Animation</v>
      </c>
      <c r="L290" t="s">
        <v>291</v>
      </c>
      <c r="M290" t="s">
        <v>22</v>
      </c>
      <c r="N290" s="2" t="str">
        <f t="shared" si="9"/>
        <v>Guilvinec</v>
      </c>
    </row>
    <row r="291" spans="1:14" x14ac:dyDescent="0.3">
      <c r="A291" t="str">
        <f>IF(A286="","",A286+1)</f>
        <v/>
      </c>
      <c r="B291">
        <v>697</v>
      </c>
      <c r="C291" s="3">
        <v>179</v>
      </c>
      <c r="D291">
        <v>782</v>
      </c>
      <c r="E291" s="2">
        <f>IF(D291="","",VLOOKUP(D291,DOSSARD,9))</f>
        <v>6</v>
      </c>
      <c r="F291" t="str">
        <f>IF(D291="",IF(E291="","",VLOOKUP(E291,licences,3)),VLOOKUP(D291,DOSSARD,2))</f>
        <v>LESSART</v>
      </c>
      <c r="G291" t="str">
        <f>IF(D291="",IF(E291="","",VLOOKUP(E291,licences,4)),VLOOKUP(D291,DOSSARD,3))</f>
        <v>Landry</v>
      </c>
      <c r="H291" s="2" t="str">
        <f>IF(D291="",IF(E291="","",VLOOKUP(E291,licences,6)),VLOOKUP(D291,DOSSARD,5))</f>
        <v>BG</v>
      </c>
      <c r="I291" s="2" t="str">
        <f>IF(ISNUMBER(SEARCH("f",H291)),"F","G")</f>
        <v>G</v>
      </c>
      <c r="J291" t="str">
        <f>IF(D291="",IF(E291="","",VLOOKUP(E291,licences,7)),VLOOKUP(D291,DOSSARD,6))</f>
        <v>Collège Paul Langevin</v>
      </c>
      <c r="K291" t="str">
        <f>IF(D291="","",VLOOKUP(D291,DOSSARD,8))</f>
        <v>Benjamins Mixtes Animation</v>
      </c>
      <c r="L291" t="s">
        <v>291</v>
      </c>
      <c r="M291" t="s">
        <v>13</v>
      </c>
      <c r="N291" s="2" t="str">
        <f t="shared" si="9"/>
        <v>Guilvinec</v>
      </c>
    </row>
    <row r="292" spans="1:14" x14ac:dyDescent="0.3">
      <c r="A292" t="str">
        <f>IF(A287="","",A287+1)</f>
        <v/>
      </c>
      <c r="B292">
        <v>697</v>
      </c>
      <c r="C292" s="7">
        <v>187</v>
      </c>
      <c r="D292">
        <v>791</v>
      </c>
      <c r="E292" s="2">
        <f>IF(D292="","",VLOOKUP(D292,DOSSARD,9))</f>
        <v>9</v>
      </c>
      <c r="F292" t="str">
        <f>IF(D292="",IF(E292="","",VLOOKUP(E292,licences,3)),VLOOKUP(D292,DOSSARD,2))</f>
        <v>HENNEBERT</v>
      </c>
      <c r="G292" t="str">
        <f>IF(D292="",IF(E292="","",VLOOKUP(E292,licences,4)),VLOOKUP(D292,DOSSARD,3))</f>
        <v>Awena</v>
      </c>
      <c r="H292" s="2" t="str">
        <f>IF(D292="",IF(E292="","",VLOOKUP(E292,licences,6)),VLOOKUP(D292,DOSSARD,5))</f>
        <v>BF</v>
      </c>
      <c r="I292" s="2" t="str">
        <f>IF(ISNUMBER(SEARCH("f",H292)),"F","G")</f>
        <v>F</v>
      </c>
      <c r="J292" t="str">
        <f>IF(D292="",IF(E292="","",VLOOKUP(E292,licences,7)),VLOOKUP(D292,DOSSARD,6))</f>
        <v>Collège Paul Langevin</v>
      </c>
      <c r="K292" t="str">
        <f>IF(D292="","",VLOOKUP(D292,DOSSARD,8))</f>
        <v>Benjamins Mixtes Animation</v>
      </c>
      <c r="L292" t="s">
        <v>349</v>
      </c>
      <c r="M292" t="s">
        <v>13</v>
      </c>
      <c r="N292" s="2" t="str">
        <f t="shared" si="9"/>
        <v>Guilvinec</v>
      </c>
    </row>
    <row r="293" spans="1:14" x14ac:dyDescent="0.3">
      <c r="C293" s="7"/>
      <c r="E293" s="2"/>
      <c r="H293" s="2"/>
      <c r="I293" s="2"/>
      <c r="N293" s="2"/>
    </row>
    <row r="294" spans="1:14" x14ac:dyDescent="0.3">
      <c r="A294">
        <f>IF(A289="","",A289+1)</f>
        <v>59</v>
      </c>
      <c r="B294">
        <v>698</v>
      </c>
      <c r="C294" s="7">
        <v>98</v>
      </c>
      <c r="D294">
        <v>176</v>
      </c>
      <c r="E294" s="2">
        <f>IF(D294="","",VLOOKUP(D294,DOSSARD,9))</f>
        <v>9</v>
      </c>
      <c r="F294" t="str">
        <f>IF(D294="",IF(E294="","",VLOOKUP(E294,licences,3)),VLOOKUP(D294,DOSSARD,2))</f>
        <v>HILMI</v>
      </c>
      <c r="G294" t="str">
        <f>IF(D294="",IF(E294="","",VLOOKUP(E294,licences,4)),VLOOKUP(D294,DOSSARD,3))</f>
        <v>Mounia</v>
      </c>
      <c r="H294" s="2" t="str">
        <f>IF(D294="",IF(E294="","",VLOOKUP(E294,licences,6)),VLOOKUP(D294,DOSSARD,5))</f>
        <v>BF</v>
      </c>
      <c r="I294" s="2" t="str">
        <f>IF(ISNUMBER(SEARCH("f",H294)),"F","G")</f>
        <v>F</v>
      </c>
      <c r="J294" t="str">
        <f>IF(D294="",IF(E294="","",VLOOKUP(E294,licences,7)),VLOOKUP(D294,DOSSARD,6))</f>
        <v>Collège La Fontaine Margot</v>
      </c>
      <c r="K294" t="str">
        <f>IF(D294="","",VLOOKUP(D294,DOSSARD,8))</f>
        <v>Benjamins Mixtes Animation</v>
      </c>
      <c r="L294" t="s">
        <v>218</v>
      </c>
      <c r="M294" t="s">
        <v>13</v>
      </c>
      <c r="N294" s="2" t="str">
        <f t="shared" si="9"/>
        <v>Brest</v>
      </c>
    </row>
    <row r="295" spans="1:14" x14ac:dyDescent="0.3">
      <c r="A295" t="str">
        <f>IF(A290="","",A290+1)</f>
        <v/>
      </c>
      <c r="B295">
        <v>698</v>
      </c>
      <c r="C295" s="7">
        <v>112</v>
      </c>
      <c r="D295">
        <v>177</v>
      </c>
      <c r="E295" s="2">
        <f>IF(D295="","",VLOOKUP(D295,DOSSARD,9))</f>
        <v>9</v>
      </c>
      <c r="F295" t="str">
        <f>IF(D295="",IF(E295="","",VLOOKUP(E295,licences,3)),VLOOKUP(D295,DOSSARD,2))</f>
        <v>ROUSSAT</v>
      </c>
      <c r="G295" t="str">
        <f>IF(D295="",IF(E295="","",VLOOKUP(E295,licences,4)),VLOOKUP(D295,DOSSARD,3))</f>
        <v>Maëlys</v>
      </c>
      <c r="H295" s="2" t="str">
        <f>IF(D295="",IF(E295="","",VLOOKUP(E295,licences,6)),VLOOKUP(D295,DOSSARD,5))</f>
        <v>BF</v>
      </c>
      <c r="I295" s="2" t="str">
        <f>IF(ISNUMBER(SEARCH("f",H295)),"F","G")</f>
        <v>F</v>
      </c>
      <c r="J295" t="str">
        <f>IF(D295="",IF(E295="","",VLOOKUP(E295,licences,7)),VLOOKUP(D295,DOSSARD,6))</f>
        <v>Collège La Fontaine Margot</v>
      </c>
      <c r="K295" t="str">
        <f>IF(D295="","",VLOOKUP(D295,DOSSARD,8))</f>
        <v>Benjamins Mixtes Animation</v>
      </c>
      <c r="L295" t="s">
        <v>218</v>
      </c>
      <c r="M295" t="s">
        <v>13</v>
      </c>
      <c r="N295" s="2" t="str">
        <f t="shared" si="9"/>
        <v>Brest</v>
      </c>
    </row>
    <row r="296" spans="1:14" x14ac:dyDescent="0.3">
      <c r="A296" t="str">
        <f>IF(A291="","",A291+1)</f>
        <v/>
      </c>
      <c r="B296">
        <v>698</v>
      </c>
      <c r="C296" s="3">
        <v>223</v>
      </c>
      <c r="D296">
        <v>175</v>
      </c>
      <c r="E296" s="2">
        <f>IF(D296="","",VLOOKUP(D296,DOSSARD,9))</f>
        <v>6</v>
      </c>
      <c r="F296" t="str">
        <f>IF(D296="",IF(E296="","",VLOOKUP(E296,licences,3)),VLOOKUP(D296,DOSSARD,2))</f>
        <v>SMITH</v>
      </c>
      <c r="G296" t="str">
        <f>IF(D296="",IF(E296="","",VLOOKUP(E296,licences,4)),VLOOKUP(D296,DOSSARD,3))</f>
        <v>Kenzo</v>
      </c>
      <c r="H296" s="2" t="str">
        <f>IF(D296="",IF(E296="","",VLOOKUP(E296,licences,6)),VLOOKUP(D296,DOSSARD,5))</f>
        <v>BG</v>
      </c>
      <c r="I296" s="2" t="str">
        <f>IF(ISNUMBER(SEARCH("f",H296)),"F","G")</f>
        <v>G</v>
      </c>
      <c r="J296" t="str">
        <f>IF(D296="",IF(E296="","",VLOOKUP(E296,licences,7)),VLOOKUP(D296,DOSSARD,6))</f>
        <v>Collège La Fontaine Margot</v>
      </c>
      <c r="K296" t="str">
        <f>IF(D296="","",VLOOKUP(D296,DOSSARD,8))</f>
        <v>Benjamins Mixtes Animation</v>
      </c>
      <c r="L296" t="s">
        <v>218</v>
      </c>
      <c r="M296" t="s">
        <v>13</v>
      </c>
      <c r="N296" s="2" t="str">
        <f t="shared" si="9"/>
        <v>Brest</v>
      </c>
    </row>
    <row r="297" spans="1:14" x14ac:dyDescent="0.3">
      <c r="A297" t="str">
        <f>IF(A292="","",A292+1)</f>
        <v/>
      </c>
      <c r="B297">
        <v>698</v>
      </c>
      <c r="C297" s="3">
        <v>265</v>
      </c>
      <c r="D297">
        <v>172</v>
      </c>
      <c r="E297" s="2">
        <f>IF(D297="","",VLOOKUP(D297,DOSSARD,9))</f>
        <v>6</v>
      </c>
      <c r="F297" t="str">
        <f>IF(D297="",IF(E297="","",VLOOKUP(E297,licences,3)),VLOOKUP(D297,DOSSARD,2))</f>
        <v>FALCON</v>
      </c>
      <c r="G297" t="str">
        <f>IF(D297="",IF(E297="","",VLOOKUP(E297,licences,4)),VLOOKUP(D297,DOSSARD,3))</f>
        <v>Noah</v>
      </c>
      <c r="H297" s="2" t="str">
        <f>IF(D297="",IF(E297="","",VLOOKUP(E297,licences,6)),VLOOKUP(D297,DOSSARD,5))</f>
        <v>BG</v>
      </c>
      <c r="I297" s="2" t="str">
        <f>IF(ISNUMBER(SEARCH("f",H297)),"F","G")</f>
        <v>G</v>
      </c>
      <c r="J297" t="str">
        <f>IF(D297="",IF(E297="","",VLOOKUP(E297,licences,7)),VLOOKUP(D297,DOSSARD,6))</f>
        <v>Collège La Fontaine Margot</v>
      </c>
      <c r="K297" t="str">
        <f>IF(D297="","",VLOOKUP(D297,DOSSARD,8))</f>
        <v>Benjamins Mixtes Animation</v>
      </c>
      <c r="L297" t="s">
        <v>218</v>
      </c>
      <c r="M297" t="s">
        <v>14</v>
      </c>
      <c r="N297" s="2" t="str">
        <f t="shared" si="9"/>
        <v>Brest</v>
      </c>
    </row>
    <row r="298" spans="1:14" x14ac:dyDescent="0.3">
      <c r="C298" s="3"/>
      <c r="E298" s="2"/>
      <c r="H298" s="2"/>
      <c r="I298" s="2"/>
      <c r="N298" s="2"/>
    </row>
    <row r="299" spans="1:14" x14ac:dyDescent="0.3">
      <c r="A299">
        <f>IF(A294="","",A294+1)</f>
        <v>60</v>
      </c>
      <c r="B299">
        <v>711</v>
      </c>
      <c r="C299" s="7">
        <v>115</v>
      </c>
      <c r="D299">
        <v>1123</v>
      </c>
      <c r="E299" s="2">
        <f>IF(D299="","",VLOOKUP(D299,DOSSARD,9))</f>
        <v>9</v>
      </c>
      <c r="F299" t="str">
        <f>IF(D299="",IF(E299="","",VLOOKUP(E299,licences,3)),VLOOKUP(D299,DOSSARD,2))</f>
        <v>PEROT</v>
      </c>
      <c r="G299" t="str">
        <f>IF(D299="",IF(E299="","",VLOOKUP(E299,licences,4)),VLOOKUP(D299,DOSSARD,3))</f>
        <v>Jade</v>
      </c>
      <c r="H299" s="2" t="str">
        <f>IF(D299="",IF(E299="","",VLOOKUP(E299,licences,6)),VLOOKUP(D299,DOSSARD,5))</f>
        <v>BF</v>
      </c>
      <c r="I299" s="2" t="str">
        <f>IF(ISNUMBER(SEARCH("f",H299)),"F","G")</f>
        <v>F</v>
      </c>
      <c r="J299" t="str">
        <f>IF(D299="",IF(E299="","",VLOOKUP(E299,licences,7)),VLOOKUP(D299,DOSSARD,6))</f>
        <v>Collège Pays des Abers</v>
      </c>
      <c r="K299" t="str">
        <f>IF(D299="","",VLOOKUP(D299,DOSSARD,8))</f>
        <v>Benjamins Mixtes Animation</v>
      </c>
      <c r="L299" t="s">
        <v>307</v>
      </c>
      <c r="M299" t="s">
        <v>14</v>
      </c>
      <c r="N299" s="2" t="str">
        <f t="shared" si="9"/>
        <v>Lannilis</v>
      </c>
    </row>
    <row r="300" spans="1:14" x14ac:dyDescent="0.3">
      <c r="A300" t="str">
        <f>IF(A295="","",A295+1)</f>
        <v/>
      </c>
      <c r="B300">
        <v>711</v>
      </c>
      <c r="C300" s="7">
        <v>119</v>
      </c>
      <c r="D300">
        <v>1125</v>
      </c>
      <c r="E300" s="2">
        <f>IF(D300="","",VLOOKUP(D300,DOSSARD,9))</f>
        <v>9</v>
      </c>
      <c r="F300" t="str">
        <f>IF(D300="",IF(E300="","",VLOOKUP(E300,licences,3)),VLOOKUP(D300,DOSSARD,2))</f>
        <v>RIVES</v>
      </c>
      <c r="G300" t="str">
        <f>IF(D300="",IF(E300="","",VLOOKUP(E300,licences,4)),VLOOKUP(D300,DOSSARD,3))</f>
        <v>Albane</v>
      </c>
      <c r="H300" s="2" t="str">
        <f>IF(D300="",IF(E300="","",VLOOKUP(E300,licences,6)),VLOOKUP(D300,DOSSARD,5))</f>
        <v>BF</v>
      </c>
      <c r="I300" s="2" t="str">
        <f>IF(ISNUMBER(SEARCH("f",H300)),"F","G")</f>
        <v>F</v>
      </c>
      <c r="J300" t="str">
        <f>IF(D300="",IF(E300="","",VLOOKUP(E300,licences,7)),VLOOKUP(D300,DOSSARD,6))</f>
        <v>Collège Pays des Abers</v>
      </c>
      <c r="K300" t="str">
        <f>IF(D300="","",VLOOKUP(D300,DOSSARD,8))</f>
        <v>Benjamins Mixtes Animation</v>
      </c>
      <c r="L300" t="s">
        <v>525</v>
      </c>
      <c r="M300" t="s">
        <v>14</v>
      </c>
      <c r="N300" s="2" t="str">
        <f t="shared" si="9"/>
        <v>Lannilis</v>
      </c>
    </row>
    <row r="301" spans="1:14" x14ac:dyDescent="0.3">
      <c r="A301" t="str">
        <f>IF(A296="","",A296+1)</f>
        <v/>
      </c>
      <c r="B301">
        <v>711</v>
      </c>
      <c r="C301" s="3">
        <v>237</v>
      </c>
      <c r="D301">
        <v>1094</v>
      </c>
      <c r="E301" s="2">
        <f>IF(D301="","",VLOOKUP(D301,DOSSARD,9))</f>
        <v>6</v>
      </c>
      <c r="F301" t="str">
        <f>IF(D301="",IF(E301="","",VLOOKUP(E301,licences,3)),VLOOKUP(D301,DOSSARD,2))</f>
        <v>POULIGNY</v>
      </c>
      <c r="G301" t="str">
        <f>IF(D301="",IF(E301="","",VLOOKUP(E301,licences,4)),VLOOKUP(D301,DOSSARD,3))</f>
        <v>César</v>
      </c>
      <c r="H301" s="2" t="str">
        <f>IF(D301="",IF(E301="","",VLOOKUP(E301,licences,6)),VLOOKUP(D301,DOSSARD,5))</f>
        <v>BG</v>
      </c>
      <c r="I301" s="2" t="str">
        <f>IF(ISNUMBER(SEARCH("f",H301)),"F","G")</f>
        <v>G</v>
      </c>
      <c r="J301" t="str">
        <f>IF(D301="",IF(E301="","",VLOOKUP(E301,licences,7)),VLOOKUP(D301,DOSSARD,6))</f>
        <v>Collège Pays des Abers</v>
      </c>
      <c r="K301" t="str">
        <f>IF(D301="","",VLOOKUP(D301,DOSSARD,8))</f>
        <v>Benjamins Mixtes Animation</v>
      </c>
      <c r="L301" t="s">
        <v>525</v>
      </c>
      <c r="M301" t="s">
        <v>17</v>
      </c>
      <c r="N301" s="2" t="str">
        <f t="shared" si="9"/>
        <v>Lannilis</v>
      </c>
    </row>
    <row r="302" spans="1:14" x14ac:dyDescent="0.3">
      <c r="A302" t="str">
        <f>IF(A297="","",A297+1)</f>
        <v/>
      </c>
      <c r="B302">
        <v>711</v>
      </c>
      <c r="C302" s="3">
        <v>240</v>
      </c>
      <c r="D302">
        <v>1047</v>
      </c>
      <c r="E302" s="2">
        <f>IF(D302="","",VLOOKUP(D302,DOSSARD,9))</f>
        <v>6</v>
      </c>
      <c r="F302" t="str">
        <f>IF(D302="",IF(E302="","",VLOOKUP(E302,licences,3)),VLOOKUP(D302,DOSSARD,2))</f>
        <v>LIGRON</v>
      </c>
      <c r="G302" t="str">
        <f>IF(D302="",IF(E302="","",VLOOKUP(E302,licences,4)),VLOOKUP(D302,DOSSARD,3))</f>
        <v>Ewen</v>
      </c>
      <c r="H302" s="2" t="str">
        <f>IF(D302="",IF(E302="","",VLOOKUP(E302,licences,6)),VLOOKUP(D302,DOSSARD,5))</f>
        <v>BG</v>
      </c>
      <c r="I302" s="2" t="str">
        <f>IF(ISNUMBER(SEARCH("f",H302)),"F","G")</f>
        <v>G</v>
      </c>
      <c r="J302" t="str">
        <f>IF(D302="",IF(E302="","",VLOOKUP(E302,licences,7)),VLOOKUP(D302,DOSSARD,6))</f>
        <v>Collège Pays des Abers</v>
      </c>
      <c r="K302" t="str">
        <f>IF(D302="","",VLOOKUP(D302,DOSSARD,8))</f>
        <v>Benjamins Mixtes Animation</v>
      </c>
      <c r="L302" t="s">
        <v>526</v>
      </c>
      <c r="M302" t="s">
        <v>17</v>
      </c>
      <c r="N302" s="2" t="str">
        <f t="shared" si="9"/>
        <v>Lannilis</v>
      </c>
    </row>
    <row r="303" spans="1:14" x14ac:dyDescent="0.3">
      <c r="C303" s="3"/>
      <c r="E303" s="2"/>
      <c r="H303" s="2"/>
      <c r="I303" s="2"/>
      <c r="N303" s="2"/>
    </row>
    <row r="304" spans="1:14" x14ac:dyDescent="0.3">
      <c r="A304">
        <f>IF(A299="","",A299+1)</f>
        <v>61</v>
      </c>
      <c r="B304">
        <v>717</v>
      </c>
      <c r="C304" s="7">
        <v>116</v>
      </c>
      <c r="D304">
        <v>1277</v>
      </c>
      <c r="E304" s="2">
        <f>IF(D304="","",VLOOKUP(D304,DOSSARD,9))</f>
        <v>9</v>
      </c>
      <c r="F304" t="str">
        <f>IF(D304="",IF(E304="","",VLOOKUP(E304,licences,3)),VLOOKUP(D304,DOSSARD,2))</f>
        <v>GENRE</v>
      </c>
      <c r="G304" t="str">
        <f>IF(D304="",IF(E304="","",VLOOKUP(E304,licences,4)),VLOOKUP(D304,DOSSARD,3))</f>
        <v>CHARLIE</v>
      </c>
      <c r="H304" s="2" t="str">
        <f>IF(D304="",IF(E304="","",VLOOKUP(E304,licences,6)),VLOOKUP(D304,DOSSARD,5))</f>
        <v>BF</v>
      </c>
      <c r="I304" s="2" t="str">
        <f>IF(ISNUMBER(SEARCH("f",H304)),"F","G")</f>
        <v>F</v>
      </c>
      <c r="J304" t="str">
        <f>IF(D304="",IF(E304="","",VLOOKUP(E304,licences,7)),VLOOKUP(D304,DOSSARD,6))</f>
        <v>Collège Parc Ar C'Hoat</v>
      </c>
      <c r="K304" t="str">
        <f>IF(D304="","",VLOOKUP(D304,DOSSARD,8))</f>
        <v>Benjamins Mixtes Animation</v>
      </c>
      <c r="L304" t="s">
        <v>400</v>
      </c>
      <c r="M304" t="s">
        <v>17</v>
      </c>
      <c r="N304" s="2" t="str">
        <f t="shared" si="9"/>
        <v>Moëlan-sur-Mer</v>
      </c>
    </row>
    <row r="305" spans="1:14" x14ac:dyDescent="0.3">
      <c r="A305" t="str">
        <f>IF(A300="","",A300+1)</f>
        <v/>
      </c>
      <c r="B305">
        <v>717</v>
      </c>
      <c r="C305" s="7">
        <v>138</v>
      </c>
      <c r="D305">
        <v>1272</v>
      </c>
      <c r="E305" s="2">
        <f>IF(D305="","",VLOOKUP(D305,DOSSARD,9))</f>
        <v>9</v>
      </c>
      <c r="F305" t="str">
        <f>IF(D305="",IF(E305="","",VLOOKUP(E305,licences,3)),VLOOKUP(D305,DOSSARD,2))</f>
        <v>BOUGOT</v>
      </c>
      <c r="G305" t="str">
        <f>IF(D305="",IF(E305="","",VLOOKUP(E305,licences,4)),VLOOKUP(D305,DOSSARD,3))</f>
        <v>Uriell</v>
      </c>
      <c r="H305" s="2" t="str">
        <f>IF(D305="",IF(E305="","",VLOOKUP(E305,licences,6)),VLOOKUP(D305,DOSSARD,5))</f>
        <v>BF</v>
      </c>
      <c r="I305" s="2" t="str">
        <f>IF(ISNUMBER(SEARCH("f",H305)),"F","G")</f>
        <v>F</v>
      </c>
      <c r="J305" t="str">
        <f>IF(D305="",IF(E305="","",VLOOKUP(E305,licences,7)),VLOOKUP(D305,DOSSARD,6))</f>
        <v>Collège Parc Ar C'Hoat</v>
      </c>
      <c r="K305" t="str">
        <f>IF(D305="","",VLOOKUP(D305,DOSSARD,8))</f>
        <v>Benjamins Mixtes Animation</v>
      </c>
      <c r="L305" t="s">
        <v>400</v>
      </c>
      <c r="M305" t="s">
        <v>17</v>
      </c>
      <c r="N305" s="2" t="str">
        <f t="shared" si="9"/>
        <v>Moëlan-sur-Mer</v>
      </c>
    </row>
    <row r="306" spans="1:14" x14ac:dyDescent="0.3">
      <c r="A306" t="str">
        <f>IF(A301="","",A301+1)</f>
        <v/>
      </c>
      <c r="B306">
        <v>717</v>
      </c>
      <c r="C306" s="3">
        <v>219</v>
      </c>
      <c r="D306">
        <v>1256</v>
      </c>
      <c r="E306" s="2">
        <f>IF(D306="","",VLOOKUP(D306,DOSSARD,9))</f>
        <v>6</v>
      </c>
      <c r="F306" t="str">
        <f>IF(D306="",IF(E306="","",VLOOKUP(E306,licences,3)),VLOOKUP(D306,DOSSARD,2))</f>
        <v>LE BLOA</v>
      </c>
      <c r="G306" t="str">
        <f>IF(D306="",IF(E306="","",VLOOKUP(E306,licences,4)),VLOOKUP(D306,DOSSARD,3))</f>
        <v>PAUL</v>
      </c>
      <c r="H306" s="2" t="str">
        <f>IF(D306="",IF(E306="","",VLOOKUP(E306,licences,6)),VLOOKUP(D306,DOSSARD,5))</f>
        <v>BG</v>
      </c>
      <c r="I306" s="2" t="str">
        <f>IF(ISNUMBER(SEARCH("f",H306)),"F","G")</f>
        <v>G</v>
      </c>
      <c r="J306" t="str">
        <f>IF(D306="",IF(E306="","",VLOOKUP(E306,licences,7)),VLOOKUP(D306,DOSSARD,6))</f>
        <v>Collège Parc Ar C'Hoat</v>
      </c>
      <c r="K306" t="str">
        <f>IF(D306="","",VLOOKUP(D306,DOSSARD,8))</f>
        <v>Benjamins Mixtes Animation</v>
      </c>
      <c r="L306" t="s">
        <v>477</v>
      </c>
      <c r="M306" t="s">
        <v>31</v>
      </c>
      <c r="N306" s="2" t="str">
        <f t="shared" si="9"/>
        <v>Moëlan-sur-Mer</v>
      </c>
    </row>
    <row r="307" spans="1:14" x14ac:dyDescent="0.3">
      <c r="A307" t="str">
        <f>IF(A302="","",A302+1)</f>
        <v/>
      </c>
      <c r="B307">
        <v>717</v>
      </c>
      <c r="C307" s="3">
        <v>244</v>
      </c>
      <c r="D307">
        <v>1264</v>
      </c>
      <c r="E307" s="2">
        <f>IF(D307="","",VLOOKUP(D307,DOSSARD,9))</f>
        <v>6</v>
      </c>
      <c r="F307" t="str">
        <f>IF(D307="",IF(E307="","",VLOOKUP(E307,licences,3)),VLOOKUP(D307,DOSSARD,2))</f>
        <v>VALQUENART</v>
      </c>
      <c r="G307" t="str">
        <f>IF(D307="",IF(E307="","",VLOOKUP(E307,licences,4)),VLOOKUP(D307,DOSSARD,3))</f>
        <v>Grégoire</v>
      </c>
      <c r="H307" s="2" t="str">
        <f>IF(D307="",IF(E307="","",VLOOKUP(E307,licences,6)),VLOOKUP(D307,DOSSARD,5))</f>
        <v>BG</v>
      </c>
      <c r="I307" s="2" t="str">
        <f>IF(ISNUMBER(SEARCH("f",H307)),"F","G")</f>
        <v>G</v>
      </c>
      <c r="J307" t="str">
        <f>IF(D307="",IF(E307="","",VLOOKUP(E307,licences,7)),VLOOKUP(D307,DOSSARD,6))</f>
        <v>Collège Parc Ar C'Hoat</v>
      </c>
      <c r="K307" t="str">
        <f>IF(D307="","",VLOOKUP(D307,DOSSARD,8))</f>
        <v>Benjamins Mixtes Animation</v>
      </c>
      <c r="L307" t="s">
        <v>208</v>
      </c>
      <c r="M307" t="s">
        <v>31</v>
      </c>
      <c r="N307" s="2" t="str">
        <f t="shared" si="9"/>
        <v>Moëlan-sur-Mer</v>
      </c>
    </row>
    <row r="308" spans="1:14" x14ac:dyDescent="0.3">
      <c r="C308" s="3"/>
      <c r="E308" s="2"/>
      <c r="H308" s="2"/>
      <c r="I308" s="2"/>
      <c r="N308" s="2"/>
    </row>
    <row r="309" spans="1:14" x14ac:dyDescent="0.3">
      <c r="A309">
        <f>IF(A304="","",A304+1)</f>
        <v>62</v>
      </c>
      <c r="B309">
        <v>724</v>
      </c>
      <c r="C309" s="7">
        <v>160</v>
      </c>
      <c r="D309">
        <v>568</v>
      </c>
      <c r="E309" s="2">
        <f>IF(D309="","",VLOOKUP(D309,DOSSARD,9))</f>
        <v>9</v>
      </c>
      <c r="F309" t="str">
        <f>IF(D309="",IF(E309="","",VLOOKUP(E309,licences,3)),VLOOKUP(D309,DOSSARD,2))</f>
        <v>DAUGA</v>
      </c>
      <c r="G309" t="str">
        <f>IF(D309="",IF(E309="","",VLOOKUP(E309,licences,4)),VLOOKUP(D309,DOSSARD,3))</f>
        <v>LISA</v>
      </c>
      <c r="H309" s="2" t="str">
        <f>IF(D309="",IF(E309="","",VLOOKUP(E309,licences,6)),VLOOKUP(D309,DOSSARD,5))</f>
        <v>BF</v>
      </c>
      <c r="I309" s="2" t="str">
        <f>IF(ISNUMBER(SEARCH("f",H309)),"F","G")</f>
        <v>F</v>
      </c>
      <c r="J309" t="str">
        <f>IF(D309="",IF(E309="","",VLOOKUP(E309,licences,7)),VLOOKUP(D309,DOSSARD,6))</f>
        <v>Collège Coat Mez</v>
      </c>
      <c r="K309" t="str">
        <f>IF(D309="","",VLOOKUP(D309,DOSSARD,8))</f>
        <v>Benjamins Mixtes Animation</v>
      </c>
      <c r="L309" t="s">
        <v>316</v>
      </c>
      <c r="M309" t="s">
        <v>31</v>
      </c>
      <c r="N309" s="2" t="str">
        <f t="shared" si="9"/>
        <v>Daoulas</v>
      </c>
    </row>
    <row r="310" spans="1:14" x14ac:dyDescent="0.3">
      <c r="A310" t="str">
        <f>IF(A305="","",A305+1)</f>
        <v/>
      </c>
      <c r="B310">
        <v>724</v>
      </c>
      <c r="C310" s="7">
        <v>166</v>
      </c>
      <c r="D310">
        <v>570</v>
      </c>
      <c r="E310" s="2">
        <f>IF(D310="","",VLOOKUP(D310,DOSSARD,9))</f>
        <v>9</v>
      </c>
      <c r="F310" t="str">
        <f>IF(D310="",IF(E310="","",VLOOKUP(E310,licences,3)),VLOOKUP(D310,DOSSARD,2))</f>
        <v>FRANÇOIS</v>
      </c>
      <c r="G310" t="str">
        <f>IF(D310="",IF(E310="","",VLOOKUP(E310,licences,4)),VLOOKUP(D310,DOSSARD,3))</f>
        <v>Louise</v>
      </c>
      <c r="H310" s="2" t="str">
        <f>IF(D310="",IF(E310="","",VLOOKUP(E310,licences,6)),VLOOKUP(D310,DOSSARD,5))</f>
        <v>BF</v>
      </c>
      <c r="I310" s="2" t="str">
        <f>IF(ISNUMBER(SEARCH("f",H310)),"F","G")</f>
        <v>F</v>
      </c>
      <c r="J310" t="str">
        <f>IF(D310="",IF(E310="","",VLOOKUP(E310,licences,7)),VLOOKUP(D310,DOSSARD,6))</f>
        <v>Collège Coat Mez</v>
      </c>
      <c r="K310" t="str">
        <f>IF(D310="","",VLOOKUP(D310,DOSSARD,8))</f>
        <v>Benjamins Mixtes Animation</v>
      </c>
      <c r="L310" t="s">
        <v>145</v>
      </c>
      <c r="M310" t="s">
        <v>31</v>
      </c>
      <c r="N310" s="2" t="str">
        <f t="shared" si="9"/>
        <v>Daoulas</v>
      </c>
    </row>
    <row r="311" spans="1:14" x14ac:dyDescent="0.3">
      <c r="A311" t="str">
        <f>IF(A306="","",A306+1)</f>
        <v/>
      </c>
      <c r="B311">
        <v>724</v>
      </c>
      <c r="C311" s="3">
        <v>198</v>
      </c>
      <c r="D311">
        <v>552</v>
      </c>
      <c r="E311" s="2">
        <f>IF(D311="","",VLOOKUP(D311,DOSSARD,9))</f>
        <v>6</v>
      </c>
      <c r="F311" t="str">
        <f>IF(D311="",IF(E311="","",VLOOKUP(E311,licences,3)),VLOOKUP(D311,DOSSARD,2))</f>
        <v>MEVEL</v>
      </c>
      <c r="G311" t="str">
        <f>IF(D311="",IF(E311="","",VLOOKUP(E311,licences,4)),VLOOKUP(D311,DOSSARD,3))</f>
        <v>Robin</v>
      </c>
      <c r="H311" s="2" t="str">
        <f>IF(D311="",IF(E311="","",VLOOKUP(E311,licences,6)),VLOOKUP(D311,DOSSARD,5))</f>
        <v>BG</v>
      </c>
      <c r="I311" s="2" t="str">
        <f>IF(ISNUMBER(SEARCH("f",H311)),"F","G")</f>
        <v>G</v>
      </c>
      <c r="J311" t="str">
        <f>IF(D311="",IF(E311="","",VLOOKUP(E311,licences,7)),VLOOKUP(D311,DOSSARD,6))</f>
        <v>Collège Coat Mez</v>
      </c>
      <c r="K311" t="str">
        <f>IF(D311="","",VLOOKUP(D311,DOSSARD,8))</f>
        <v>Benjamins Mixtes Animation</v>
      </c>
      <c r="L311" t="s">
        <v>317</v>
      </c>
      <c r="M311" t="s">
        <v>31</v>
      </c>
      <c r="N311" s="2" t="str">
        <f t="shared" si="9"/>
        <v>Daoulas</v>
      </c>
    </row>
    <row r="312" spans="1:14" x14ac:dyDescent="0.3">
      <c r="A312" t="str">
        <f>IF(A307="","",A307+1)</f>
        <v/>
      </c>
      <c r="B312">
        <v>724</v>
      </c>
      <c r="C312" s="3">
        <v>200</v>
      </c>
      <c r="D312">
        <v>545</v>
      </c>
      <c r="E312" s="2">
        <f>IF(D312="","",VLOOKUP(D312,DOSSARD,9))</f>
        <v>6</v>
      </c>
      <c r="F312" t="str">
        <f>IF(D312="",IF(E312="","",VLOOKUP(E312,licences,3)),VLOOKUP(D312,DOSSARD,2))</f>
        <v>KERVEVAN</v>
      </c>
      <c r="G312" t="str">
        <f>IF(D312="",IF(E312="","",VLOOKUP(E312,licences,4)),VLOOKUP(D312,DOSSARD,3))</f>
        <v>Maëlig</v>
      </c>
      <c r="H312" s="2" t="str">
        <f>IF(D312="",IF(E312="","",VLOOKUP(E312,licences,6)),VLOOKUP(D312,DOSSARD,5))</f>
        <v>BG</v>
      </c>
      <c r="I312" s="2" t="str">
        <f>IF(ISNUMBER(SEARCH("f",H312)),"F","G")</f>
        <v>G</v>
      </c>
      <c r="J312" t="str">
        <f>IF(D312="",IF(E312="","",VLOOKUP(E312,licences,7)),VLOOKUP(D312,DOSSARD,6))</f>
        <v>Collège Coat Mez</v>
      </c>
      <c r="K312" t="str">
        <f>IF(D312="","",VLOOKUP(D312,DOSSARD,8))</f>
        <v>Benjamins Mixtes Animation</v>
      </c>
      <c r="L312" t="s">
        <v>146</v>
      </c>
      <c r="M312" t="s">
        <v>35</v>
      </c>
      <c r="N312" s="2" t="str">
        <f t="shared" si="9"/>
        <v>Daoulas</v>
      </c>
    </row>
    <row r="313" spans="1:14" x14ac:dyDescent="0.3">
      <c r="C313" s="3"/>
      <c r="E313" s="2"/>
      <c r="H313" s="2"/>
      <c r="I313" s="2"/>
      <c r="N313" s="2"/>
    </row>
    <row r="314" spans="1:14" x14ac:dyDescent="0.3">
      <c r="A314">
        <f>IF(A309="","",A309+1)</f>
        <v>63</v>
      </c>
      <c r="B314">
        <v>733</v>
      </c>
      <c r="C314" s="7">
        <v>151</v>
      </c>
      <c r="D314">
        <v>1821</v>
      </c>
      <c r="E314" s="2">
        <f>IF(D314="","",VLOOKUP(D314,DOSSARD,9))</f>
        <v>9</v>
      </c>
      <c r="F314" t="str">
        <f>IF(D314="",IF(E314="","",VLOOKUP(E314,licences,3)),VLOOKUP(D314,DOSSARD,2))</f>
        <v>COIC</v>
      </c>
      <c r="G314" t="str">
        <f>IF(D314="",IF(E314="","",VLOOKUP(E314,licences,4)),VLOOKUP(D314,DOSSARD,3))</f>
        <v>NAYA</v>
      </c>
      <c r="H314" s="2" t="str">
        <f>IF(D314="",IF(E314="","",VLOOKUP(E314,licences,6)),VLOOKUP(D314,DOSSARD,5))</f>
        <v>BF</v>
      </c>
      <c r="I314" s="2" t="str">
        <f>IF(ISNUMBER(SEARCH("f",H314)),"F","G")</f>
        <v>F</v>
      </c>
      <c r="J314" t="str">
        <f>IF(D314="",IF(E314="","",VLOOKUP(E314,licences,7)),VLOOKUP(D314,DOSSARD,6))</f>
        <v>Collège Laënnec</v>
      </c>
      <c r="K314" t="str">
        <f>IF(D314="","",VLOOKUP(D314,DOSSARD,8))</f>
        <v>Benjamins Mixtes Animation</v>
      </c>
      <c r="L314" t="s">
        <v>527</v>
      </c>
      <c r="M314" t="s">
        <v>35</v>
      </c>
      <c r="N314" s="2" t="str">
        <f t="shared" si="9"/>
        <v>Pont-l'Abbé</v>
      </c>
    </row>
    <row r="315" spans="1:14" x14ac:dyDescent="0.3">
      <c r="A315" t="str">
        <f>IF(A310="","",A310+1)</f>
        <v/>
      </c>
      <c r="B315">
        <v>733</v>
      </c>
      <c r="C315" s="7">
        <v>174</v>
      </c>
      <c r="D315">
        <v>1833</v>
      </c>
      <c r="E315" s="2">
        <f>IF(D315="","",VLOOKUP(D315,DOSSARD,9))</f>
        <v>9</v>
      </c>
      <c r="F315" t="str">
        <f>IF(D315="",IF(E315="","",VLOOKUP(E315,licences,3)),VLOOKUP(D315,DOSSARD,2))</f>
        <v>STRULLU</v>
      </c>
      <c r="G315" t="str">
        <f>IF(D315="",IF(E315="","",VLOOKUP(E315,licences,4)),VLOOKUP(D315,DOSSARD,3))</f>
        <v>MAINA</v>
      </c>
      <c r="H315" s="2" t="str">
        <f>IF(D315="",IF(E315="","",VLOOKUP(E315,licences,6)),VLOOKUP(D315,DOSSARD,5))</f>
        <v>BF</v>
      </c>
      <c r="I315" s="2" t="str">
        <f>IF(ISNUMBER(SEARCH("f",H315)),"F","G")</f>
        <v>F</v>
      </c>
      <c r="J315" t="str">
        <f>IF(D315="",IF(E315="","",VLOOKUP(E315,licences,7)),VLOOKUP(D315,DOSSARD,6))</f>
        <v>Collège Laënnec</v>
      </c>
      <c r="K315" t="str">
        <f>IF(D315="","",VLOOKUP(D315,DOSSARD,8))</f>
        <v>Benjamins Mixtes Animation</v>
      </c>
      <c r="L315" t="s">
        <v>89</v>
      </c>
      <c r="M315" t="s">
        <v>35</v>
      </c>
      <c r="N315" s="2" t="str">
        <f t="shared" si="9"/>
        <v>Pont-l'Abbé</v>
      </c>
    </row>
    <row r="316" spans="1:14" x14ac:dyDescent="0.3">
      <c r="A316" t="str">
        <f>IF(A311="","",A311+1)</f>
        <v/>
      </c>
      <c r="B316">
        <v>733</v>
      </c>
      <c r="C316" s="3">
        <v>203</v>
      </c>
      <c r="D316">
        <v>1801</v>
      </c>
      <c r="E316" s="2">
        <f>IF(D316="","",VLOOKUP(D316,DOSSARD,9))</f>
        <v>6</v>
      </c>
      <c r="F316" t="str">
        <f>IF(D316="",IF(E316="","",VLOOKUP(E316,licences,3)),VLOOKUP(D316,DOSSARD,2))</f>
        <v>LE COSSEC</v>
      </c>
      <c r="G316" t="str">
        <f>IF(D316="",IF(E316="","",VLOOKUP(E316,licences,4)),VLOOKUP(D316,DOSSARD,3))</f>
        <v>Ewen</v>
      </c>
      <c r="H316" s="2" t="str">
        <f>IF(D316="",IF(E316="","",VLOOKUP(E316,licences,6)),VLOOKUP(D316,DOSSARD,5))</f>
        <v>BG</v>
      </c>
      <c r="I316" s="2" t="str">
        <f>IF(ISNUMBER(SEARCH("f",H316)),"F","G")</f>
        <v>G</v>
      </c>
      <c r="J316" t="str">
        <f>IF(D316="",IF(E316="","",VLOOKUP(E316,licences,7)),VLOOKUP(D316,DOSSARD,6))</f>
        <v>Collège Laënnec</v>
      </c>
      <c r="K316" t="str">
        <f>IF(D316="","",VLOOKUP(D316,DOSSARD,8))</f>
        <v>Benjamins Mixtes Animation</v>
      </c>
      <c r="L316" t="s">
        <v>106</v>
      </c>
      <c r="M316" t="s">
        <v>35</v>
      </c>
      <c r="N316" s="2" t="str">
        <f t="shared" si="9"/>
        <v>Pont-l'Abbé</v>
      </c>
    </row>
    <row r="317" spans="1:14" x14ac:dyDescent="0.3">
      <c r="A317" t="str">
        <f>IF(A312="","",A312+1)</f>
        <v/>
      </c>
      <c r="B317">
        <v>733</v>
      </c>
      <c r="C317" s="3">
        <v>205</v>
      </c>
      <c r="D317">
        <v>1803</v>
      </c>
      <c r="E317" s="2">
        <f>IF(D317="","",VLOOKUP(D317,DOSSARD,9))</f>
        <v>6</v>
      </c>
      <c r="F317" t="str">
        <f>IF(D317="",IF(E317="","",VLOOKUP(E317,licences,3)),VLOOKUP(D317,DOSSARD,2))</f>
        <v>MARCADET</v>
      </c>
      <c r="G317" t="str">
        <f>IF(D317="",IF(E317="","",VLOOKUP(E317,licences,4)),VLOOKUP(D317,DOSSARD,3))</f>
        <v>RAPHAEL</v>
      </c>
      <c r="H317" s="2" t="str">
        <f>IF(D317="",IF(E317="","",VLOOKUP(E317,licences,6)),VLOOKUP(D317,DOSSARD,5))</f>
        <v>BG</v>
      </c>
      <c r="I317" s="2" t="str">
        <f>IF(ISNUMBER(SEARCH("f",H317)),"F","G")</f>
        <v>G</v>
      </c>
      <c r="J317" t="str">
        <f>IF(D317="",IF(E317="","",VLOOKUP(E317,licences,7)),VLOOKUP(D317,DOSSARD,6))</f>
        <v>Collège Laënnec</v>
      </c>
      <c r="K317" t="str">
        <f>IF(D317="","",VLOOKUP(D317,DOSSARD,8))</f>
        <v>Benjamins Mixtes Animation</v>
      </c>
      <c r="L317" t="s">
        <v>106</v>
      </c>
      <c r="M317" t="s">
        <v>35</v>
      </c>
      <c r="N317" s="2" t="str">
        <f t="shared" si="9"/>
        <v>Pont-l'Abbé</v>
      </c>
    </row>
    <row r="318" spans="1:14" x14ac:dyDescent="0.3">
      <c r="C318" s="3"/>
      <c r="E318" s="2"/>
      <c r="H318" s="2"/>
      <c r="I318" s="2"/>
      <c r="N318" s="2"/>
    </row>
    <row r="319" spans="1:14" x14ac:dyDescent="0.3">
      <c r="A319">
        <f>IF(A314="","",A314+1)</f>
        <v>64</v>
      </c>
      <c r="B319">
        <v>761</v>
      </c>
      <c r="C319" s="7">
        <v>157</v>
      </c>
      <c r="D319">
        <v>507</v>
      </c>
      <c r="E319" s="9">
        <f>IF(D319="","",VLOOKUP(D319,DOSSARD,9))</f>
        <v>9</v>
      </c>
      <c r="F319" s="8" t="str">
        <f>IF(D319="",IF(E319="","",VLOOKUP(E319,licences,3)),VLOOKUP(D319,DOSSARD,2))</f>
        <v>ANTELME</v>
      </c>
      <c r="G319" s="8" t="str">
        <f>IF(D319="",IF(E319="","",VLOOKUP(E319,licences,4)),VLOOKUP(D319,DOSSARD,3))</f>
        <v>Elsa</v>
      </c>
      <c r="H319" s="9" t="str">
        <f>IF(D319="",IF(E319="","",VLOOKUP(E319,licences,6)),VLOOKUP(D319,DOSSARD,5))</f>
        <v>BF</v>
      </c>
      <c r="I319" s="9" t="str">
        <f>IF(ISNUMBER(SEARCH("f",H319)),"F","G")</f>
        <v>F</v>
      </c>
      <c r="J319" s="8" t="str">
        <f>IF(D319="",IF(E319="","",VLOOKUP(E319,licences,7)),VLOOKUP(D319,DOSSARD,6))</f>
        <v>Collège Alain</v>
      </c>
      <c r="K319" s="8" t="str">
        <f>IF(D319="","",VLOOKUP(D319,DOSSARD,8))</f>
        <v>Benjamins Mixtes Animation</v>
      </c>
      <c r="L319" t="s">
        <v>407</v>
      </c>
      <c r="M319" t="s">
        <v>396</v>
      </c>
      <c r="N319" s="2" t="str">
        <f t="shared" si="9"/>
        <v>Crozon</v>
      </c>
    </row>
    <row r="320" spans="1:14" x14ac:dyDescent="0.3">
      <c r="A320" t="str">
        <f>IF(A315="","",A315+1)</f>
        <v/>
      </c>
      <c r="B320">
        <v>761</v>
      </c>
      <c r="C320" s="7">
        <v>158</v>
      </c>
      <c r="D320">
        <v>515</v>
      </c>
      <c r="E320" s="9">
        <f>IF(D320="","",VLOOKUP(D320,DOSSARD,9))</f>
        <v>9</v>
      </c>
      <c r="F320" s="8" t="str">
        <f>IF(D320="",IF(E320="","",VLOOKUP(E320,licences,3)),VLOOKUP(D320,DOSSARD,2))</f>
        <v>MEROUR</v>
      </c>
      <c r="G320" s="8" t="str">
        <f>IF(D320="",IF(E320="","",VLOOKUP(E320,licences,4)),VLOOKUP(D320,DOSSARD,3))</f>
        <v>Chloé</v>
      </c>
      <c r="H320" s="9" t="str">
        <f>IF(D320="",IF(E320="","",VLOOKUP(E320,licences,6)),VLOOKUP(D320,DOSSARD,5))</f>
        <v>BF</v>
      </c>
      <c r="I320" s="9" t="str">
        <f>IF(ISNUMBER(SEARCH("f",H320)),"F","G")</f>
        <v>F</v>
      </c>
      <c r="J320" s="8" t="str">
        <f>IF(D320="",IF(E320="","",VLOOKUP(E320,licences,7)),VLOOKUP(D320,DOSSARD,6))</f>
        <v>Collège Alain</v>
      </c>
      <c r="K320" s="8" t="str">
        <f>IF(D320="","",VLOOKUP(D320,DOSSARD,8))</f>
        <v>Benjamins Mixtes Animation</v>
      </c>
      <c r="L320" t="s">
        <v>406</v>
      </c>
      <c r="M320" t="s">
        <v>396</v>
      </c>
      <c r="N320" s="2" t="str">
        <f t="shared" si="9"/>
        <v>Crozon</v>
      </c>
    </row>
    <row r="321" spans="1:14" x14ac:dyDescent="0.3">
      <c r="A321" t="str">
        <f>IF(A316="","",A316+1)</f>
        <v/>
      </c>
      <c r="B321">
        <v>761</v>
      </c>
      <c r="C321" s="3">
        <v>194</v>
      </c>
      <c r="D321">
        <v>480</v>
      </c>
      <c r="E321" s="9">
        <f>IF(D321="","",VLOOKUP(D321,DOSSARD,9))</f>
        <v>6</v>
      </c>
      <c r="F321" s="8" t="str">
        <f>IF(D321="",IF(E321="","",VLOOKUP(E321,licences,3)),VLOOKUP(D321,DOSSARD,2))</f>
        <v>ABREU</v>
      </c>
      <c r="G321" s="8" t="str">
        <f>IF(D321="",IF(E321="","",VLOOKUP(E321,licences,4)),VLOOKUP(D321,DOSSARD,3))</f>
        <v>Tom</v>
      </c>
      <c r="H321" s="9" t="str">
        <f>IF(D321="",IF(E321="","",VLOOKUP(E321,licences,6)),VLOOKUP(D321,DOSSARD,5))</f>
        <v>BG</v>
      </c>
      <c r="I321" s="9" t="str">
        <f>IF(ISNUMBER(SEARCH("f",H321)),"F","G")</f>
        <v>G</v>
      </c>
      <c r="J321" s="8" t="str">
        <f>IF(D321="",IF(E321="","",VLOOKUP(E321,licences,7)),VLOOKUP(D321,DOSSARD,6))</f>
        <v>Collège Alain</v>
      </c>
      <c r="K321" s="8" t="str">
        <f>IF(D321="","",VLOOKUP(D321,DOSSARD,8))</f>
        <v>Benjamins Mixtes Animation</v>
      </c>
      <c r="L321" t="s">
        <v>406</v>
      </c>
      <c r="M321" t="s">
        <v>396</v>
      </c>
      <c r="N321" s="2" t="str">
        <f t="shared" si="9"/>
        <v>Crozon</v>
      </c>
    </row>
    <row r="322" spans="1:14" x14ac:dyDescent="0.3">
      <c r="A322" t="str">
        <f>IF(A317="","",A317+1)</f>
        <v/>
      </c>
      <c r="B322">
        <v>761</v>
      </c>
      <c r="C322" s="3">
        <v>252</v>
      </c>
      <c r="D322">
        <v>486</v>
      </c>
      <c r="E322" s="9">
        <f>IF(D322="","",VLOOKUP(D322,DOSSARD,9))</f>
        <v>6</v>
      </c>
      <c r="F322" s="8" t="str">
        <f>IF(D322="",IF(E322="","",VLOOKUP(E322,licences,3)),VLOOKUP(D322,DOSSARD,2))</f>
        <v>FABIEN</v>
      </c>
      <c r="G322" s="8" t="str">
        <f>IF(D322="",IF(E322="","",VLOOKUP(E322,licences,4)),VLOOKUP(D322,DOSSARD,3))</f>
        <v>Luka</v>
      </c>
      <c r="H322" s="9" t="str">
        <f>IF(D322="",IF(E322="","",VLOOKUP(E322,licences,6)),VLOOKUP(D322,DOSSARD,5))</f>
        <v>BG</v>
      </c>
      <c r="I322" s="9" t="str">
        <f>IF(ISNUMBER(SEARCH("f",H322)),"F","G")</f>
        <v>G</v>
      </c>
      <c r="J322" s="8" t="str">
        <f>IF(D322="",IF(E322="","",VLOOKUP(E322,licences,7)),VLOOKUP(D322,DOSSARD,6))</f>
        <v>Collège Alain</v>
      </c>
      <c r="K322" s="8" t="str">
        <f>IF(D322="","",VLOOKUP(D322,DOSSARD,8))</f>
        <v>Benjamins Mixtes Animation</v>
      </c>
      <c r="L322" t="s">
        <v>27</v>
      </c>
      <c r="M322" t="s">
        <v>396</v>
      </c>
      <c r="N322" s="2" t="str">
        <f t="shared" si="9"/>
        <v>Crozon</v>
      </c>
    </row>
    <row r="323" spans="1:14" x14ac:dyDescent="0.3">
      <c r="C323" s="3"/>
      <c r="E323" s="9"/>
      <c r="F323" s="8"/>
      <c r="G323" s="8"/>
      <c r="H323" s="9"/>
      <c r="I323" s="9"/>
      <c r="J323" s="8"/>
      <c r="K323" s="8"/>
      <c r="N323" s="2"/>
    </row>
    <row r="324" spans="1:14" x14ac:dyDescent="0.3">
      <c r="A324">
        <f t="shared" ref="A324:A327" si="10">IF(A319="","",A319+1)</f>
        <v>65</v>
      </c>
      <c r="B324">
        <v>794</v>
      </c>
      <c r="C324" s="7">
        <v>128</v>
      </c>
      <c r="D324">
        <v>1128</v>
      </c>
      <c r="E324" s="2">
        <f>IF(D324="","",VLOOKUP(D324,DOSSARD,9))</f>
        <v>9</v>
      </c>
      <c r="F324" t="str">
        <f>IF(D324="",IF(E324="","",VLOOKUP(E324,licences,3)),VLOOKUP(D324,DOSSARD,2))</f>
        <v>SIOHAN</v>
      </c>
      <c r="G324" t="str">
        <f>IF(D324="",IF(E324="","",VLOOKUP(E324,licences,4)),VLOOKUP(D324,DOSSARD,3))</f>
        <v>Louane</v>
      </c>
      <c r="H324" s="2" t="str">
        <f>IF(D324="",IF(E324="","",VLOOKUP(E324,licences,6)),VLOOKUP(D324,DOSSARD,5))</f>
        <v>BF</v>
      </c>
      <c r="I324" s="2" t="str">
        <f>IF(ISNUMBER(SEARCH("f",H324)),"F","G")</f>
        <v>F</v>
      </c>
      <c r="J324" t="str">
        <f>IF(D324="",IF(E324="","",VLOOKUP(E324,licences,7)),VLOOKUP(D324,DOSSARD,6))</f>
        <v>Collège Pays des Abers</v>
      </c>
      <c r="K324" t="str">
        <f>IF(D324="","",VLOOKUP(D324,DOSSARD,8))</f>
        <v>Benjamins Mixtes Animation</v>
      </c>
      <c r="L324" t="s">
        <v>488</v>
      </c>
      <c r="M324" t="s">
        <v>396</v>
      </c>
      <c r="N324" s="2" t="str">
        <f t="shared" si="9"/>
        <v>Lannilis</v>
      </c>
    </row>
    <row r="325" spans="1:14" x14ac:dyDescent="0.3">
      <c r="A325" t="str">
        <f t="shared" si="10"/>
        <v/>
      </c>
      <c r="B325">
        <v>794</v>
      </c>
      <c r="C325" s="7">
        <v>131</v>
      </c>
      <c r="D325">
        <v>1124</v>
      </c>
      <c r="E325" s="2">
        <f>IF(D325="","",VLOOKUP(D325,DOSSARD,9))</f>
        <v>9</v>
      </c>
      <c r="F325" t="str">
        <f>IF(D325="",IF(E325="","",VLOOKUP(E325,licences,3)),VLOOKUP(D325,DOSSARD,2))</f>
        <v>POMMIER CORNEC</v>
      </c>
      <c r="G325" t="str">
        <f>IF(D325="",IF(E325="","",VLOOKUP(E325,licences,4)),VLOOKUP(D325,DOSSARD,3))</f>
        <v>Maïwenn</v>
      </c>
      <c r="H325" s="2" t="str">
        <f>IF(D325="",IF(E325="","",VLOOKUP(E325,licences,6)),VLOOKUP(D325,DOSSARD,5))</f>
        <v>BF</v>
      </c>
      <c r="I325" s="2" t="str">
        <f>IF(ISNUMBER(SEARCH("f",H325)),"F","G")</f>
        <v>F</v>
      </c>
      <c r="J325" t="str">
        <f>IF(D325="",IF(E325="","",VLOOKUP(E325,licences,7)),VLOOKUP(D325,DOSSARD,6))</f>
        <v>Collège Pays des Abers</v>
      </c>
      <c r="K325" t="str">
        <f>IF(D325="","",VLOOKUP(D325,DOSSARD,8))</f>
        <v>Benjamins Mixtes Animation</v>
      </c>
      <c r="L325" t="s">
        <v>488</v>
      </c>
      <c r="M325" t="s">
        <v>396</v>
      </c>
      <c r="N325" s="2" t="str">
        <f t="shared" si="9"/>
        <v>Lannilis</v>
      </c>
    </row>
    <row r="326" spans="1:14" x14ac:dyDescent="0.3">
      <c r="A326" t="str">
        <f t="shared" si="10"/>
        <v/>
      </c>
      <c r="B326">
        <v>794</v>
      </c>
      <c r="C326" s="3">
        <v>262</v>
      </c>
      <c r="D326">
        <v>1083</v>
      </c>
      <c r="E326" s="2">
        <f>IF(D326="","",VLOOKUP(D326,DOSSARD,9))</f>
        <v>6</v>
      </c>
      <c r="F326" t="str">
        <f>IF(D326="",IF(E326="","",VLOOKUP(E326,licences,3)),VLOOKUP(D326,DOSSARD,2))</f>
        <v>BLOC'H</v>
      </c>
      <c r="G326" t="str">
        <f>IF(D326="",IF(E326="","",VLOOKUP(E326,licences,4)),VLOOKUP(D326,DOSSARD,3))</f>
        <v>Corentin</v>
      </c>
      <c r="H326" s="2" t="str">
        <f>IF(D326="",IF(E326="","",VLOOKUP(E326,licences,6)),VLOOKUP(D326,DOSSARD,5))</f>
        <v>BG</v>
      </c>
      <c r="I326" s="2" t="str">
        <f>IF(ISNUMBER(SEARCH("f",H326)),"F","G")</f>
        <v>G</v>
      </c>
      <c r="J326" t="str">
        <f>IF(D326="",IF(E326="","",VLOOKUP(E326,licences,7)),VLOOKUP(D326,DOSSARD,6))</f>
        <v>Collège Pays des Abers</v>
      </c>
      <c r="K326" t="str">
        <f>IF(D326="","",VLOOKUP(D326,DOSSARD,8))</f>
        <v>Benjamins Mixtes Animation</v>
      </c>
      <c r="L326" t="s">
        <v>488</v>
      </c>
      <c r="M326" t="s">
        <v>396</v>
      </c>
      <c r="N326" s="2" t="str">
        <f t="shared" si="9"/>
        <v>Lannilis</v>
      </c>
    </row>
    <row r="327" spans="1:14" x14ac:dyDescent="0.3">
      <c r="A327" t="str">
        <f t="shared" si="10"/>
        <v/>
      </c>
      <c r="B327">
        <v>794</v>
      </c>
      <c r="C327" s="3">
        <v>273</v>
      </c>
      <c r="D327">
        <v>1099</v>
      </c>
      <c r="E327" s="2">
        <f>IF(D327="","",VLOOKUP(D327,DOSSARD,9))</f>
        <v>6</v>
      </c>
      <c r="F327" t="str">
        <f>IF(D327="",IF(E327="","",VLOOKUP(E327,licences,3)),VLOOKUP(D327,DOSSARD,2))</f>
        <v>UGUEN</v>
      </c>
      <c r="G327" t="str">
        <f>IF(D327="",IF(E327="","",VLOOKUP(E327,licences,4)),VLOOKUP(D327,DOSSARD,3))</f>
        <v>Yanis</v>
      </c>
      <c r="H327" s="2" t="str">
        <f>IF(D327="",IF(E327="","",VLOOKUP(E327,licences,6)),VLOOKUP(D327,DOSSARD,5))</f>
        <v>BG</v>
      </c>
      <c r="I327" s="2" t="str">
        <f>IF(ISNUMBER(SEARCH("f",H327)),"F","G")</f>
        <v>G</v>
      </c>
      <c r="J327" t="str">
        <f>IF(D327="",IF(E327="","",VLOOKUP(E327,licences,7)),VLOOKUP(D327,DOSSARD,6))</f>
        <v>Collège Pays des Abers</v>
      </c>
      <c r="K327" t="str">
        <f>IF(D327="","",VLOOKUP(D327,DOSSARD,8))</f>
        <v>Benjamins Mixtes Animation</v>
      </c>
      <c r="L327" t="s">
        <v>276</v>
      </c>
      <c r="M327" t="s">
        <v>43</v>
      </c>
      <c r="N327" s="2" t="str">
        <f t="shared" si="9"/>
        <v>Lannilis</v>
      </c>
    </row>
    <row r="328" spans="1:14" x14ac:dyDescent="0.3">
      <c r="C328" s="3"/>
      <c r="E328" s="2"/>
      <c r="H328" s="2"/>
      <c r="I328" s="2"/>
      <c r="N328" s="2"/>
    </row>
    <row r="329" spans="1:14" x14ac:dyDescent="0.3">
      <c r="A329">
        <f>IF(A324="","",A324+1)</f>
        <v>66</v>
      </c>
      <c r="B329">
        <v>832</v>
      </c>
      <c r="C329" s="7">
        <v>172</v>
      </c>
      <c r="D329">
        <v>565</v>
      </c>
      <c r="E329" s="2">
        <f>IF(D329="","",VLOOKUP(D329,DOSSARD,9))</f>
        <v>9</v>
      </c>
      <c r="F329" t="str">
        <f>IF(D329="",IF(E329="","",VLOOKUP(E329,licences,3)),VLOOKUP(D329,DOSSARD,2))</f>
        <v>BERHAULT</v>
      </c>
      <c r="G329" t="str">
        <f>IF(D329="",IF(E329="","",VLOOKUP(E329,licences,4)),VLOOKUP(D329,DOSSARD,3))</f>
        <v>Soline</v>
      </c>
      <c r="H329" s="2" t="str">
        <f>IF(D329="",IF(E329="","",VLOOKUP(E329,licences,6)),VLOOKUP(D329,DOSSARD,5))</f>
        <v>BF</v>
      </c>
      <c r="I329" s="2" t="str">
        <f>IF(ISNUMBER(SEARCH("f",H329)),"F","G")</f>
        <v>F</v>
      </c>
      <c r="J329" t="str">
        <f>IF(D329="",IF(E329="","",VLOOKUP(E329,licences,7)),VLOOKUP(D329,DOSSARD,6))</f>
        <v>Collège Coat Mez</v>
      </c>
      <c r="K329" t="str">
        <f>IF(D329="","",VLOOKUP(D329,DOSSARD,8))</f>
        <v>Benjamins Mixtes Animation</v>
      </c>
      <c r="L329" t="s">
        <v>344</v>
      </c>
      <c r="M329" t="s">
        <v>43</v>
      </c>
      <c r="N329" s="2" t="str">
        <f t="shared" si="9"/>
        <v>Daoulas</v>
      </c>
    </row>
    <row r="330" spans="1:14" x14ac:dyDescent="0.3">
      <c r="A330" t="str">
        <f>IF(A325="","",A325+1)</f>
        <v/>
      </c>
      <c r="B330">
        <v>832</v>
      </c>
      <c r="C330" s="7">
        <v>183</v>
      </c>
      <c r="D330">
        <v>576</v>
      </c>
      <c r="E330" s="2">
        <f>IF(D330="","",VLOOKUP(D330,DOSSARD,9))</f>
        <v>9</v>
      </c>
      <c r="F330" t="str">
        <f>IF(D330="",IF(E330="","",VLOOKUP(E330,licences,3)),VLOOKUP(D330,DOSSARD,2))</f>
        <v>NEZET HENRY</v>
      </c>
      <c r="G330" t="str">
        <f>IF(D330="",IF(E330="","",VLOOKUP(E330,licences,4)),VLOOKUP(D330,DOSSARD,3))</f>
        <v>Sarah</v>
      </c>
      <c r="H330" s="2" t="str">
        <f>IF(D330="",IF(E330="","",VLOOKUP(E330,licences,6)),VLOOKUP(D330,DOSSARD,5))</f>
        <v>BF</v>
      </c>
      <c r="I330" s="2" t="str">
        <f>IF(ISNUMBER(SEARCH("f",H330)),"F","G")</f>
        <v>F</v>
      </c>
      <c r="J330" t="str">
        <f>IF(D330="",IF(E330="","",VLOOKUP(E330,licences,7)),VLOOKUP(D330,DOSSARD,6))</f>
        <v>Collège Coat Mez</v>
      </c>
      <c r="K330" t="str">
        <f>IF(D330="","",VLOOKUP(D330,DOSSARD,8))</f>
        <v>Benjamins Mixtes Animation</v>
      </c>
      <c r="L330" t="s">
        <v>391</v>
      </c>
      <c r="M330" t="s">
        <v>43</v>
      </c>
      <c r="N330" s="2" t="str">
        <f t="shared" si="9"/>
        <v>Daoulas</v>
      </c>
    </row>
    <row r="331" spans="1:14" x14ac:dyDescent="0.3">
      <c r="A331" t="str">
        <f>IF(A326="","",A326+1)</f>
        <v/>
      </c>
      <c r="B331">
        <v>832</v>
      </c>
      <c r="C331" s="3">
        <v>236</v>
      </c>
      <c r="D331">
        <v>555</v>
      </c>
      <c r="E331" s="2">
        <f>IF(D331="","",VLOOKUP(D331,DOSSARD,9))</f>
        <v>6</v>
      </c>
      <c r="F331" t="str">
        <f>IF(D331="",IF(E331="","",VLOOKUP(E331,licences,3)),VLOOKUP(D331,DOSSARD,2))</f>
        <v>STEPHAN</v>
      </c>
      <c r="G331" t="str">
        <f>IF(D331="",IF(E331="","",VLOOKUP(E331,licences,4)),VLOOKUP(D331,DOSSARD,3))</f>
        <v>Lucas</v>
      </c>
      <c r="H331" s="2" t="str">
        <f>IF(D331="",IF(E331="","",VLOOKUP(E331,licences,6)),VLOOKUP(D331,DOSSARD,5))</f>
        <v>BG</v>
      </c>
      <c r="I331" s="2" t="str">
        <f>IF(ISNUMBER(SEARCH("f",H331)),"F","G")</f>
        <v>G</v>
      </c>
      <c r="J331" t="str">
        <f>IF(D331="",IF(E331="","",VLOOKUP(E331,licences,7)),VLOOKUP(D331,DOSSARD,6))</f>
        <v>Collège Coat Mez</v>
      </c>
      <c r="K331" t="str">
        <f>IF(D331="","",VLOOKUP(D331,DOSSARD,8))</f>
        <v>Benjamins Mixtes Animation</v>
      </c>
      <c r="L331" t="s">
        <v>343</v>
      </c>
      <c r="M331" t="s">
        <v>43</v>
      </c>
      <c r="N331" s="2" t="str">
        <f t="shared" si="9"/>
        <v>Daoulas</v>
      </c>
    </row>
    <row r="332" spans="1:14" x14ac:dyDescent="0.3">
      <c r="A332" t="str">
        <f>IF(A327="","",A327+1)</f>
        <v/>
      </c>
      <c r="B332">
        <v>832</v>
      </c>
      <c r="C332" s="3">
        <v>241</v>
      </c>
      <c r="D332">
        <v>544</v>
      </c>
      <c r="E332" s="2">
        <f>IF(D332="","",VLOOKUP(D332,DOSSARD,9))</f>
        <v>6</v>
      </c>
      <c r="F332" t="str">
        <f>IF(D332="",IF(E332="","",VLOOKUP(E332,licences,3)),VLOOKUP(D332,DOSSARD,2))</f>
        <v>ISOARD</v>
      </c>
      <c r="G332" t="str">
        <f>IF(D332="",IF(E332="","",VLOOKUP(E332,licences,4)),VLOOKUP(D332,DOSSARD,3))</f>
        <v>Antonin</v>
      </c>
      <c r="H332" s="2" t="str">
        <f>IF(D332="",IF(E332="","",VLOOKUP(E332,licences,6)),VLOOKUP(D332,DOSSARD,5))</f>
        <v>BG</v>
      </c>
      <c r="I332" s="2" t="str">
        <f>IF(ISNUMBER(SEARCH("f",H332)),"F","G")</f>
        <v>G</v>
      </c>
      <c r="J332" t="str">
        <f>IF(D332="",IF(E332="","",VLOOKUP(E332,licences,7)),VLOOKUP(D332,DOSSARD,6))</f>
        <v>Collège Coat Mez</v>
      </c>
      <c r="K332" t="str">
        <f>IF(D332="","",VLOOKUP(D332,DOSSARD,8))</f>
        <v>Benjamins Mixtes Animation</v>
      </c>
      <c r="L332" t="s">
        <v>345</v>
      </c>
      <c r="M332" t="s">
        <v>158</v>
      </c>
      <c r="N332" s="2" t="str">
        <f t="shared" si="9"/>
        <v>Daoulas</v>
      </c>
    </row>
    <row r="333" spans="1:14" x14ac:dyDescent="0.3">
      <c r="C333" s="3"/>
      <c r="E333" s="2"/>
      <c r="H333" s="2"/>
      <c r="I333" s="2"/>
      <c r="N333" s="2"/>
    </row>
    <row r="334" spans="1:14" x14ac:dyDescent="0.3">
      <c r="A334">
        <f>IF(A329="","",A329+1)</f>
        <v>67</v>
      </c>
      <c r="B334">
        <v>836</v>
      </c>
      <c r="C334" s="7">
        <v>178</v>
      </c>
      <c r="D334">
        <v>1824</v>
      </c>
      <c r="E334" s="2">
        <f>IF(D334="","",VLOOKUP(D334,DOSSARD,9))</f>
        <v>9</v>
      </c>
      <c r="F334" t="str">
        <f>IF(D334="",IF(E334="","",VLOOKUP(E334,licences,3)),VLOOKUP(D334,DOSSARD,2))</f>
        <v>DESCHARD</v>
      </c>
      <c r="G334" t="str">
        <f>IF(D334="",IF(E334="","",VLOOKUP(E334,licences,4)),VLOOKUP(D334,DOSSARD,3))</f>
        <v>BIANCA</v>
      </c>
      <c r="H334" s="2" t="str">
        <f>IF(D334="",IF(E334="","",VLOOKUP(E334,licences,6)),VLOOKUP(D334,DOSSARD,5))</f>
        <v>BF</v>
      </c>
      <c r="I334" s="2" t="str">
        <f>IF(ISNUMBER(SEARCH("f",H334)),"F","G")</f>
        <v>F</v>
      </c>
      <c r="J334" t="str">
        <f>IF(D334="",IF(E334="","",VLOOKUP(E334,licences,7)),VLOOKUP(D334,DOSSARD,6))</f>
        <v>Collège Laënnec</v>
      </c>
      <c r="K334" t="str">
        <f>IF(D334="","",VLOOKUP(D334,DOSSARD,8))</f>
        <v>Benjamins Mixtes Animation</v>
      </c>
      <c r="L334" t="s">
        <v>106</v>
      </c>
      <c r="M334" t="s">
        <v>158</v>
      </c>
      <c r="N334" s="2" t="str">
        <f t="shared" si="9"/>
        <v>Pont-l'Abbé</v>
      </c>
    </row>
    <row r="335" spans="1:14" x14ac:dyDescent="0.3">
      <c r="A335" t="str">
        <f>IF(A330="","",A330+1)</f>
        <v/>
      </c>
      <c r="B335">
        <v>836</v>
      </c>
      <c r="C335" s="7">
        <v>182</v>
      </c>
      <c r="D335">
        <v>1820</v>
      </c>
      <c r="E335" s="2">
        <f>IF(D335="","",VLOOKUP(D335,DOSSARD,9))</f>
        <v>9</v>
      </c>
      <c r="F335" t="str">
        <f>IF(D335="",IF(E335="","",VLOOKUP(E335,licences,3)),VLOOKUP(D335,DOSSARD,2))</f>
        <v>CAURANT CHALONY</v>
      </c>
      <c r="G335" t="str">
        <f>IF(D335="",IF(E335="","",VLOOKUP(E335,licences,4)),VLOOKUP(D335,DOSSARD,3))</f>
        <v>ZELIE</v>
      </c>
      <c r="H335" s="2" t="str">
        <f>IF(D335="",IF(E335="","",VLOOKUP(E335,licences,6)),VLOOKUP(D335,DOSSARD,5))</f>
        <v>BF</v>
      </c>
      <c r="I335" s="2" t="str">
        <f>IF(ISNUMBER(SEARCH("f",H335)),"F","G")</f>
        <v>F</v>
      </c>
      <c r="J335" t="str">
        <f>IF(D335="",IF(E335="","",VLOOKUP(E335,licences,7)),VLOOKUP(D335,DOSSARD,6))</f>
        <v>Collège Laënnec</v>
      </c>
      <c r="K335" t="str">
        <f>IF(D335="","",VLOOKUP(D335,DOSSARD,8))</f>
        <v>Benjamins Mixtes Animation</v>
      </c>
      <c r="L335" t="s">
        <v>528</v>
      </c>
      <c r="M335" t="s">
        <v>158</v>
      </c>
      <c r="N335" s="2" t="str">
        <f t="shared" si="9"/>
        <v>Pont-l'Abbé</v>
      </c>
    </row>
    <row r="336" spans="1:14" x14ac:dyDescent="0.3">
      <c r="A336" t="str">
        <f>IF(A331="","",A331+1)</f>
        <v/>
      </c>
      <c r="B336">
        <v>836</v>
      </c>
      <c r="C336" s="3">
        <v>212</v>
      </c>
      <c r="D336">
        <v>1798</v>
      </c>
      <c r="E336" s="2">
        <f>IF(D336="","",VLOOKUP(D336,DOSSARD,9))</f>
        <v>6</v>
      </c>
      <c r="F336" t="str">
        <f>IF(D336="",IF(E336="","",VLOOKUP(E336,licences,3)),VLOOKUP(D336,DOSSARD,2))</f>
        <v>KERMORGANT</v>
      </c>
      <c r="G336" t="str">
        <f>IF(D336="",IF(E336="","",VLOOKUP(E336,licences,4)),VLOOKUP(D336,DOSSARD,3))</f>
        <v>AUBIN</v>
      </c>
      <c r="H336" s="2" t="str">
        <f>IF(D336="",IF(E336="","",VLOOKUP(E336,licences,6)),VLOOKUP(D336,DOSSARD,5))</f>
        <v>BG</v>
      </c>
      <c r="I336" s="2" t="str">
        <f>IF(ISNUMBER(SEARCH("f",H336)),"F","G")</f>
        <v>G</v>
      </c>
      <c r="J336" t="str">
        <f>IF(D336="",IF(E336="","",VLOOKUP(E336,licences,7)),VLOOKUP(D336,DOSSARD,6))</f>
        <v>Collège Laënnec</v>
      </c>
      <c r="K336" t="str">
        <f>IF(D336="","",VLOOKUP(D336,DOSSARD,8))</f>
        <v>Benjamins Mixtes Animation</v>
      </c>
      <c r="L336" t="s">
        <v>195</v>
      </c>
      <c r="M336" t="s">
        <v>158</v>
      </c>
      <c r="N336" s="2" t="str">
        <f t="shared" si="9"/>
        <v>Pont-l'Abbé</v>
      </c>
    </row>
    <row r="337" spans="1:14" x14ac:dyDescent="0.3">
      <c r="A337" t="str">
        <f>IF(A332="","",A332+1)</f>
        <v/>
      </c>
      <c r="B337">
        <v>836</v>
      </c>
      <c r="C337" s="3">
        <v>264</v>
      </c>
      <c r="D337">
        <v>1809</v>
      </c>
      <c r="E337" s="2">
        <f>IF(D337="","",VLOOKUP(D337,DOSSARD,9))</f>
        <v>6</v>
      </c>
      <c r="F337" t="str">
        <f>IF(D337="",IF(E337="","",VLOOKUP(E337,licences,3)),VLOOKUP(D337,DOSSARD,2))</f>
        <v>SAPOLIN</v>
      </c>
      <c r="G337" t="str">
        <f>IF(D337="",IF(E337="","",VLOOKUP(E337,licences,4)),VLOOKUP(D337,DOSSARD,3))</f>
        <v>SLOAN</v>
      </c>
      <c r="H337" s="2" t="str">
        <f>IF(D337="",IF(E337="","",VLOOKUP(E337,licences,6)),VLOOKUP(D337,DOSSARD,5))</f>
        <v>BG</v>
      </c>
      <c r="I337" s="2" t="str">
        <f>IF(ISNUMBER(SEARCH("f",H337)),"F","G")</f>
        <v>G</v>
      </c>
      <c r="J337" t="str">
        <f>IF(D337="",IF(E337="","",VLOOKUP(E337,licences,7)),VLOOKUP(D337,DOSSARD,6))</f>
        <v>Collège Laënnec</v>
      </c>
      <c r="K337" t="str">
        <f>IF(D337="","",VLOOKUP(D337,DOSSARD,8))</f>
        <v>Benjamins Mixtes Animation</v>
      </c>
      <c r="L337" t="s">
        <v>529</v>
      </c>
      <c r="M337" t="s">
        <v>158</v>
      </c>
      <c r="N337" s="2" t="str">
        <f t="shared" si="9"/>
        <v>Pont-l'Abbé</v>
      </c>
    </row>
    <row r="338" spans="1:14" x14ac:dyDescent="0.3">
      <c r="C338" s="3"/>
      <c r="E338" s="2"/>
      <c r="H338" s="2"/>
      <c r="I338" s="2"/>
      <c r="N338" s="2"/>
    </row>
    <row r="339" spans="1:14" x14ac:dyDescent="0.3">
      <c r="A339">
        <f>IF(A334="","",A334+1)</f>
        <v>68</v>
      </c>
      <c r="B339">
        <v>859</v>
      </c>
      <c r="C339" s="7">
        <v>184</v>
      </c>
      <c r="D339">
        <v>571</v>
      </c>
      <c r="E339" s="2">
        <f>IF(D339="","",VLOOKUP(D339,DOSSARD,9))</f>
        <v>9</v>
      </c>
      <c r="F339" t="str">
        <f>IF(D339="",IF(E339="","",VLOOKUP(E339,licences,3)),VLOOKUP(D339,DOSSARD,2))</f>
        <v>GAZENGEL</v>
      </c>
      <c r="G339" t="str">
        <f>IF(D339="",IF(E339="","",VLOOKUP(E339,licences,4)),VLOOKUP(D339,DOSSARD,3))</f>
        <v>Clémence</v>
      </c>
      <c r="H339" s="2" t="str">
        <f>IF(D339="",IF(E339="","",VLOOKUP(E339,licences,6)),VLOOKUP(D339,DOSSARD,5))</f>
        <v>BF</v>
      </c>
      <c r="I339" s="2" t="str">
        <f>IF(ISNUMBER(SEARCH("f",H339)),"F","G")</f>
        <v>F</v>
      </c>
      <c r="J339" t="str">
        <f>IF(D339="",IF(E339="","",VLOOKUP(E339,licences,7)),VLOOKUP(D339,DOSSARD,6))</f>
        <v>Collège Coat Mez</v>
      </c>
      <c r="K339" t="str">
        <f>IF(D339="","",VLOOKUP(D339,DOSSARD,8))</f>
        <v>Benjamins Mixtes Animation</v>
      </c>
      <c r="L339" t="s">
        <v>223</v>
      </c>
      <c r="M339" t="s">
        <v>45</v>
      </c>
      <c r="N339" s="2" t="str">
        <f t="shared" si="9"/>
        <v>Daoulas</v>
      </c>
    </row>
    <row r="340" spans="1:14" x14ac:dyDescent="0.3">
      <c r="A340" t="str">
        <f>IF(A335="","",A335+1)</f>
        <v/>
      </c>
      <c r="B340">
        <v>859</v>
      </c>
      <c r="C340" s="7">
        <v>188</v>
      </c>
      <c r="D340">
        <v>566</v>
      </c>
      <c r="E340" s="2">
        <f>IF(D340="","",VLOOKUP(D340,DOSSARD,9))</f>
        <v>9</v>
      </c>
      <c r="F340" t="str">
        <f>IF(D340="",IF(E340="","",VLOOKUP(E340,licences,3)),VLOOKUP(D340,DOSSARD,2))</f>
        <v>BONNE</v>
      </c>
      <c r="G340" t="str">
        <f>IF(D340="",IF(E340="","",VLOOKUP(E340,licences,4)),VLOOKUP(D340,DOSSARD,3))</f>
        <v>Aria</v>
      </c>
      <c r="H340" s="2" t="str">
        <f>IF(D340="",IF(E340="","",VLOOKUP(E340,licences,6)),VLOOKUP(D340,DOSSARD,5))</f>
        <v>BF</v>
      </c>
      <c r="I340" s="2" t="str">
        <f>IF(ISNUMBER(SEARCH("f",H340)),"F","G")</f>
        <v>F</v>
      </c>
      <c r="J340" t="str">
        <f>IF(D340="",IF(E340="","",VLOOKUP(E340,licences,7)),VLOOKUP(D340,DOSSARD,6))</f>
        <v>Collège Coat Mez</v>
      </c>
      <c r="K340" t="str">
        <f>IF(D340="","",VLOOKUP(D340,DOSSARD,8))</f>
        <v>Benjamins Mixtes Animation</v>
      </c>
      <c r="L340" t="s">
        <v>223</v>
      </c>
      <c r="M340" t="s">
        <v>45</v>
      </c>
      <c r="N340" s="2" t="str">
        <f t="shared" si="9"/>
        <v>Daoulas</v>
      </c>
    </row>
    <row r="341" spans="1:14" x14ac:dyDescent="0.3">
      <c r="A341" t="str">
        <f>IF(A336="","",A336+1)</f>
        <v/>
      </c>
      <c r="B341">
        <v>859</v>
      </c>
      <c r="C341" s="3">
        <v>242</v>
      </c>
      <c r="D341">
        <v>537</v>
      </c>
      <c r="E341" s="2">
        <f>IF(D341="","",VLOOKUP(D341,DOSSARD,9))</f>
        <v>6</v>
      </c>
      <c r="F341" t="str">
        <f>IF(D341="",IF(E341="","",VLOOKUP(E341,licences,3)),VLOOKUP(D341,DOSSARD,2))</f>
        <v>ARZEL LE HIR</v>
      </c>
      <c r="G341" t="str">
        <f>IF(D341="",IF(E341="","",VLOOKUP(E341,licences,4)),VLOOKUP(D341,DOSSARD,3))</f>
        <v>Simon</v>
      </c>
      <c r="H341" s="2" t="str">
        <f>IF(D341="",IF(E341="","",VLOOKUP(E341,licences,6)),VLOOKUP(D341,DOSSARD,5))</f>
        <v>BG</v>
      </c>
      <c r="I341" s="2" t="str">
        <f>IF(ISNUMBER(SEARCH("f",H341)),"F","G")</f>
        <v>G</v>
      </c>
      <c r="J341" t="str">
        <f>IF(D341="",IF(E341="","",VLOOKUP(E341,licences,7)),VLOOKUP(D341,DOSSARD,6))</f>
        <v>Collège Coat Mez</v>
      </c>
      <c r="K341" t="str">
        <f>IF(D341="","",VLOOKUP(D341,DOSSARD,8))</f>
        <v>Benjamins Mixtes Animation</v>
      </c>
      <c r="L341" t="s">
        <v>223</v>
      </c>
      <c r="M341" t="s">
        <v>45</v>
      </c>
      <c r="N341" s="2" t="str">
        <f t="shared" si="9"/>
        <v>Daoulas</v>
      </c>
    </row>
    <row r="342" spans="1:14" x14ac:dyDescent="0.3">
      <c r="A342" t="str">
        <f>IF(A337="","",A337+1)</f>
        <v/>
      </c>
      <c r="B342">
        <v>859</v>
      </c>
      <c r="C342" s="3">
        <v>245</v>
      </c>
      <c r="D342">
        <v>546</v>
      </c>
      <c r="E342" s="2">
        <f>IF(D342="","",VLOOKUP(D342,DOSSARD,9))</f>
        <v>6</v>
      </c>
      <c r="F342" t="str">
        <f>IF(D342="",IF(E342="","",VLOOKUP(E342,licences,3)),VLOOKUP(D342,DOSSARD,2))</f>
        <v>LE BOURHIS</v>
      </c>
      <c r="G342" t="str">
        <f>IF(D342="",IF(E342="","",VLOOKUP(E342,licences,4)),VLOOKUP(D342,DOSSARD,3))</f>
        <v>GABIN</v>
      </c>
      <c r="H342" s="2" t="str">
        <f>IF(D342="",IF(E342="","",VLOOKUP(E342,licences,6)),VLOOKUP(D342,DOSSARD,5))</f>
        <v>BG</v>
      </c>
      <c r="I342" s="2" t="str">
        <f>IF(ISNUMBER(SEARCH("f",H342)),"F","G")</f>
        <v>G</v>
      </c>
      <c r="J342" t="str">
        <f>IF(D342="",IF(E342="","",VLOOKUP(E342,licences,7)),VLOOKUP(D342,DOSSARD,6))</f>
        <v>Collège Coat Mez</v>
      </c>
      <c r="K342" t="str">
        <f>IF(D342="","",VLOOKUP(D342,DOSSARD,8))</f>
        <v>Benjamins Mixtes Animation</v>
      </c>
      <c r="L342" t="s">
        <v>404</v>
      </c>
      <c r="M342" t="s">
        <v>45</v>
      </c>
      <c r="N342" s="2" t="str">
        <f t="shared" si="9"/>
        <v>Daoulas</v>
      </c>
    </row>
    <row r="343" spans="1:14" x14ac:dyDescent="0.3">
      <c r="C343" s="3"/>
      <c r="E343" s="2"/>
      <c r="H343" s="2"/>
      <c r="I343" s="2"/>
      <c r="N343" s="2"/>
    </row>
    <row r="344" spans="1:14" x14ac:dyDescent="0.3">
      <c r="A344">
        <f>IF(A339="","",A339+1)</f>
        <v>69</v>
      </c>
      <c r="B344">
        <v>863</v>
      </c>
      <c r="C344" s="7">
        <v>149</v>
      </c>
      <c r="D344">
        <v>221</v>
      </c>
      <c r="E344" s="2">
        <f>IF(D344="","",VLOOKUP(D344,DOSSARD,9))</f>
        <v>9</v>
      </c>
      <c r="F344" t="str">
        <f>IF(D344="",IF(E344="","",VLOOKUP(E344,licences,3)),VLOOKUP(D344,DOSSARD,2))</f>
        <v>MICHAUT</v>
      </c>
      <c r="G344" t="str">
        <f>IF(D344="",IF(E344="","",VLOOKUP(E344,licences,4)),VLOOKUP(D344,DOSSARD,3))</f>
        <v>Soline</v>
      </c>
      <c r="H344" s="2" t="str">
        <f>IF(D344="",IF(E344="","",VLOOKUP(E344,licences,6)),VLOOKUP(D344,DOSSARD,5))</f>
        <v>BF</v>
      </c>
      <c r="I344" s="2" t="str">
        <f>IF(ISNUMBER(SEARCH("f",H344)),"F","G")</f>
        <v>F</v>
      </c>
      <c r="J344" t="str">
        <f>IF(D344="",IF(E344="","",VLOOKUP(E344,licences,7)),VLOOKUP(D344,DOSSARD,6))</f>
        <v>Collège Penn Ar C'hleuz</v>
      </c>
      <c r="K344" t="str">
        <f>IF(D344="","",VLOOKUP(D344,DOSSARD,8))</f>
        <v>Benjamins Mixtes Animation</v>
      </c>
      <c r="L344" t="s">
        <v>490</v>
      </c>
      <c r="M344" t="s">
        <v>47</v>
      </c>
      <c r="N344" s="2" t="str">
        <f t="shared" si="9"/>
        <v>Brest</v>
      </c>
    </row>
    <row r="345" spans="1:14" x14ac:dyDescent="0.3">
      <c r="A345" t="str">
        <f>IF(A340="","",A340+1)</f>
        <v/>
      </c>
      <c r="B345">
        <v>863</v>
      </c>
      <c r="C345" s="7">
        <v>152</v>
      </c>
      <c r="D345">
        <v>222</v>
      </c>
      <c r="E345" s="2">
        <f>IF(D345="","",VLOOKUP(D345,DOSSARD,9))</f>
        <v>9</v>
      </c>
      <c r="F345" t="str">
        <f>IF(D345="",IF(E345="","",VLOOKUP(E345,licences,3)),VLOOKUP(D345,DOSSARD,2))</f>
        <v>RAGUENES</v>
      </c>
      <c r="G345" t="str">
        <f>IF(D345="",IF(E345="","",VLOOKUP(E345,licences,4)),VLOOKUP(D345,DOSSARD,3))</f>
        <v>Jessica</v>
      </c>
      <c r="H345" s="2" t="str">
        <f>IF(D345="",IF(E345="","",VLOOKUP(E345,licences,6)),VLOOKUP(D345,DOSSARD,5))</f>
        <v>BF</v>
      </c>
      <c r="I345" s="2" t="str">
        <f>IF(ISNUMBER(SEARCH("f",H345)),"F","G")</f>
        <v>F</v>
      </c>
      <c r="J345" t="str">
        <f>IF(D345="",IF(E345="","",VLOOKUP(E345,licences,7)),VLOOKUP(D345,DOSSARD,6))</f>
        <v>Collège Penn Ar C'hleuz</v>
      </c>
      <c r="K345" t="str">
        <f>IF(D345="","",VLOOKUP(D345,DOSSARD,8))</f>
        <v>Benjamins Mixtes Animation</v>
      </c>
      <c r="L345" t="s">
        <v>427</v>
      </c>
      <c r="M345" t="s">
        <v>47</v>
      </c>
      <c r="N345" s="2" t="str">
        <f t="shared" si="9"/>
        <v>Brest</v>
      </c>
    </row>
    <row r="346" spans="1:14" x14ac:dyDescent="0.3">
      <c r="A346" t="str">
        <f>IF(A341="","",A341+1)</f>
        <v/>
      </c>
      <c r="B346">
        <v>863</v>
      </c>
      <c r="C346" s="3">
        <v>276</v>
      </c>
      <c r="D346">
        <v>215</v>
      </c>
      <c r="E346" s="2">
        <f>IF(D346="","",VLOOKUP(D346,DOSSARD,9))</f>
        <v>6</v>
      </c>
      <c r="F346" t="str">
        <f>IF(D346="",IF(E346="","",VLOOKUP(E346,licences,3)),VLOOKUP(D346,DOSSARD,2))</f>
        <v>LE SAOUT</v>
      </c>
      <c r="G346" t="str">
        <f>IF(D346="",IF(E346="","",VLOOKUP(E346,licences,4)),VLOOKUP(D346,DOSSARD,3))</f>
        <v>Enzo</v>
      </c>
      <c r="H346" s="2" t="str">
        <f>IF(D346="",IF(E346="","",VLOOKUP(E346,licences,6)),VLOOKUP(D346,DOSSARD,5))</f>
        <v>BG</v>
      </c>
      <c r="I346" s="2" t="str">
        <f>IF(ISNUMBER(SEARCH("f",H346)),"F","G")</f>
        <v>G</v>
      </c>
      <c r="J346" t="str">
        <f>IF(D346="",IF(E346="","",VLOOKUP(E346,licences,7)),VLOOKUP(D346,DOSSARD,6))</f>
        <v>Collège Penn Ar C'hleuz</v>
      </c>
      <c r="K346" t="str">
        <f>IF(D346="","",VLOOKUP(D346,DOSSARD,8))</f>
        <v>Benjamins Mixtes Animation</v>
      </c>
      <c r="L346" t="s">
        <v>489</v>
      </c>
      <c r="M346" t="s">
        <v>50</v>
      </c>
      <c r="N346" s="2" t="str">
        <f t="shared" si="9"/>
        <v>Brest</v>
      </c>
    </row>
    <row r="347" spans="1:14" x14ac:dyDescent="0.3">
      <c r="A347" t="str">
        <f>IF(A342="","",A342+1)</f>
        <v/>
      </c>
      <c r="B347">
        <v>863</v>
      </c>
      <c r="C347" s="3">
        <v>286</v>
      </c>
      <c r="D347">
        <v>217</v>
      </c>
      <c r="E347" s="2">
        <f>IF(D347="","",VLOOKUP(D347,DOSSARD,9))</f>
        <v>6</v>
      </c>
      <c r="F347" t="str">
        <f>IF(D347="",IF(E347="","",VLOOKUP(E347,licences,3)),VLOOKUP(D347,DOSSARD,2))</f>
        <v>STEPHAN MALBOT</v>
      </c>
      <c r="G347" t="str">
        <f>IF(D347="",IF(E347="","",VLOOKUP(E347,licences,4)),VLOOKUP(D347,DOSSARD,3))</f>
        <v>Lucas</v>
      </c>
      <c r="H347" s="2" t="str">
        <f>IF(D347="",IF(E347="","",VLOOKUP(E347,licences,6)),VLOOKUP(D347,DOSSARD,5))</f>
        <v>BG</v>
      </c>
      <c r="I347" s="2" t="str">
        <f>IF(ISNUMBER(SEARCH("f",H347)),"F","G")</f>
        <v>G</v>
      </c>
      <c r="J347" t="str">
        <f>IF(D347="",IF(E347="","",VLOOKUP(E347,licences,7)),VLOOKUP(D347,DOSSARD,6))</f>
        <v>Collège Penn Ar C'hleuz</v>
      </c>
      <c r="K347" t="str">
        <f>IF(D347="","",VLOOKUP(D347,DOSSARD,8))</f>
        <v>Benjamins Mixtes Animation</v>
      </c>
      <c r="L347" t="s">
        <v>530</v>
      </c>
      <c r="M347" t="s">
        <v>50</v>
      </c>
      <c r="N347" s="2" t="str">
        <f t="shared" si="9"/>
        <v>Brest</v>
      </c>
    </row>
    <row r="348" spans="1:14" x14ac:dyDescent="0.3">
      <c r="C348" s="3"/>
      <c r="E348" s="2"/>
      <c r="H348" s="2"/>
      <c r="I348" s="2"/>
      <c r="N348" s="2"/>
    </row>
    <row r="349" spans="1:14" x14ac:dyDescent="0.3">
      <c r="A349">
        <f>IF(A344="","",A344+1)</f>
        <v>70</v>
      </c>
      <c r="B349">
        <v>869</v>
      </c>
      <c r="C349" s="7">
        <v>132</v>
      </c>
      <c r="D349">
        <v>749</v>
      </c>
      <c r="E349" s="2">
        <f>IF(D349="","",VLOOKUP(D349,DOSSARD,9))</f>
        <v>9</v>
      </c>
      <c r="F349" t="str">
        <f>IF(D349="",IF(E349="","",VLOOKUP(E349,licences,3)),VLOOKUP(D349,DOSSARD,2))</f>
        <v>MARTIN</v>
      </c>
      <c r="G349" t="str">
        <f>IF(D349="",IF(E349="","",VLOOKUP(E349,licences,4)),VLOOKUP(D349,DOSSARD,3))</f>
        <v>Cloé</v>
      </c>
      <c r="H349" s="2" t="str">
        <f>IF(D349="",IF(E349="","",VLOOKUP(E349,licences,6)),VLOOKUP(D349,DOSSARD,5))</f>
        <v>BF</v>
      </c>
      <c r="I349" s="2" t="str">
        <f>IF(ISNUMBER(SEARCH("f",H349)),"F","G")</f>
        <v>F</v>
      </c>
      <c r="J349" t="str">
        <f>IF(D349="",IF(E349="","",VLOOKUP(E349,licences,7)),VLOOKUP(D349,DOSSARD,6))</f>
        <v>Collège Croas ar Pennoc</v>
      </c>
      <c r="K349" t="str">
        <f>IF(D349="","",VLOOKUP(D349,DOSSARD,8))</f>
        <v>Benjamins Mixtes Animation</v>
      </c>
      <c r="L349" t="s">
        <v>427</v>
      </c>
      <c r="M349" t="s">
        <v>50</v>
      </c>
      <c r="N349" s="2" t="str">
        <f t="shared" si="9"/>
        <v>Guilers</v>
      </c>
    </row>
    <row r="350" spans="1:14" x14ac:dyDescent="0.3">
      <c r="A350" t="str">
        <f>IF(A345="","",A345+1)</f>
        <v/>
      </c>
      <c r="B350">
        <v>869</v>
      </c>
      <c r="C350" s="7">
        <v>134</v>
      </c>
      <c r="D350">
        <v>744</v>
      </c>
      <c r="E350" s="2">
        <f>IF(D350="","",VLOOKUP(D350,DOSSARD,9))</f>
        <v>9</v>
      </c>
      <c r="F350" t="str">
        <f>IF(D350="",IF(E350="","",VLOOKUP(E350,licences,3)),VLOOKUP(D350,DOSSARD,2))</f>
        <v>CHOAUMETON</v>
      </c>
      <c r="G350" t="str">
        <f>IF(D350="",IF(E350="","",VLOOKUP(E350,licences,4)),VLOOKUP(D350,DOSSARD,3))</f>
        <v>Emma</v>
      </c>
      <c r="H350" s="2" t="str">
        <f>IF(D350="",IF(E350="","",VLOOKUP(E350,licences,6)),VLOOKUP(D350,DOSSARD,5))</f>
        <v>BF</v>
      </c>
      <c r="I350" s="2" t="str">
        <f>IF(ISNUMBER(SEARCH("f",H350)),"F","G")</f>
        <v>F</v>
      </c>
      <c r="J350" t="str">
        <f>IF(D350="",IF(E350="","",VLOOKUP(E350,licences,7)),VLOOKUP(D350,DOSSARD,6))</f>
        <v>Collège Croas ar Pennoc</v>
      </c>
      <c r="K350" t="str">
        <f>IF(D350="","",VLOOKUP(D350,DOSSARD,8))</f>
        <v>Benjamins Mixtes Animation</v>
      </c>
      <c r="L350" t="s">
        <v>427</v>
      </c>
      <c r="M350" t="s">
        <v>50</v>
      </c>
      <c r="N350" s="2" t="str">
        <f t="shared" si="9"/>
        <v>Guilers</v>
      </c>
    </row>
    <row r="351" spans="1:14" x14ac:dyDescent="0.3">
      <c r="A351" t="str">
        <f>IF(A346="","",A346+1)</f>
        <v/>
      </c>
      <c r="B351">
        <v>869</v>
      </c>
      <c r="C351" s="3">
        <v>283</v>
      </c>
      <c r="D351">
        <v>733</v>
      </c>
      <c r="E351" s="2">
        <f>IF(D351="","",VLOOKUP(D351,DOSSARD,9))</f>
        <v>6</v>
      </c>
      <c r="F351" t="str">
        <f>IF(D351="",IF(E351="","",VLOOKUP(E351,licences,3)),VLOOKUP(D351,DOSSARD,2))</f>
        <v>BERTHELE</v>
      </c>
      <c r="G351" t="str">
        <f>IF(D351="",IF(E351="","",VLOOKUP(E351,licences,4)),VLOOKUP(D351,DOSSARD,3))</f>
        <v>Lou</v>
      </c>
      <c r="H351" s="2" t="str">
        <f>IF(D351="",IF(E351="","",VLOOKUP(E351,licences,6)),VLOOKUP(D351,DOSSARD,5))</f>
        <v>BG</v>
      </c>
      <c r="I351" s="2" t="str">
        <f>IF(ISNUMBER(SEARCH("f",H351)),"F","G")</f>
        <v>G</v>
      </c>
      <c r="J351" t="str">
        <f>IF(D351="",IF(E351="","",VLOOKUP(E351,licences,7)),VLOOKUP(D351,DOSSARD,6))</f>
        <v>Collège Croas ar Pennoc</v>
      </c>
      <c r="K351" t="str">
        <f>IF(D351="","",VLOOKUP(D351,DOSSARD,8))</f>
        <v>Benjamins Mixtes Animation</v>
      </c>
      <c r="L351" t="s">
        <v>531</v>
      </c>
      <c r="M351" t="s">
        <v>50</v>
      </c>
      <c r="N351" s="2" t="str">
        <f t="shared" ref="N351:N365" si="11">IF(D351="",IF(E351="","",IF(VLOOKUP(E351,licences,8)="","",VLOOKUP(E351,licences,8))),IF(VLOOKUP(D351,DOSSARD,7)="","",VLOOKUP(D351,DOSSARD,7)))</f>
        <v>Guilers</v>
      </c>
    </row>
    <row r="352" spans="1:14" x14ac:dyDescent="0.3">
      <c r="A352" t="str">
        <f>IF(A347="","",A347+1)</f>
        <v/>
      </c>
      <c r="B352">
        <v>869</v>
      </c>
      <c r="C352" s="3">
        <v>320</v>
      </c>
      <c r="D352">
        <v>736</v>
      </c>
      <c r="E352" s="2">
        <f>IF(D352="","",VLOOKUP(D352,DOSSARD,9))</f>
        <v>6</v>
      </c>
      <c r="F352" t="str">
        <f>IF(D352="",IF(E352="","",VLOOKUP(E352,licences,3)),VLOOKUP(D352,DOSSARD,2))</f>
        <v>LE GAC</v>
      </c>
      <c r="G352" t="str">
        <f>IF(D352="",IF(E352="","",VLOOKUP(E352,licences,4)),VLOOKUP(D352,DOSSARD,3))</f>
        <v>Maxime</v>
      </c>
      <c r="H352" s="2" t="str">
        <f>IF(D352="",IF(E352="","",VLOOKUP(E352,licences,6)),VLOOKUP(D352,DOSSARD,5))</f>
        <v>BG</v>
      </c>
      <c r="I352" s="2" t="str">
        <f>IF(ISNUMBER(SEARCH("f",H352)),"F","G")</f>
        <v>G</v>
      </c>
      <c r="J352" t="str">
        <f>IF(D352="",IF(E352="","",VLOOKUP(E352,licences,7)),VLOOKUP(D352,DOSSARD,6))</f>
        <v>Collège Croas ar Pennoc</v>
      </c>
      <c r="K352" t="str">
        <f>IF(D352="","",VLOOKUP(D352,DOSSARD,8))</f>
        <v>Benjamins Mixtes Animation</v>
      </c>
      <c r="L352" t="s">
        <v>531</v>
      </c>
      <c r="M352" t="s">
        <v>50</v>
      </c>
      <c r="N352" s="2" t="str">
        <f t="shared" si="11"/>
        <v>Guilers</v>
      </c>
    </row>
    <row r="353" spans="1:14" x14ac:dyDescent="0.3">
      <c r="C353" s="3"/>
      <c r="E353" s="2"/>
      <c r="H353" s="2"/>
      <c r="I353" s="2"/>
      <c r="N353" s="2"/>
    </row>
    <row r="354" spans="1:14" x14ac:dyDescent="0.3">
      <c r="A354">
        <f>IF(A349="","",A349+1)</f>
        <v>71</v>
      </c>
      <c r="B354">
        <v>880</v>
      </c>
      <c r="C354" s="7">
        <v>133</v>
      </c>
      <c r="D354">
        <v>1112</v>
      </c>
      <c r="E354" s="2">
        <f>IF(D354="","",VLOOKUP(D354,DOSSARD,9))</f>
        <v>9</v>
      </c>
      <c r="F354" t="str">
        <f>IF(D354="",IF(E354="","",VLOOKUP(E354,licences,3)),VLOOKUP(D354,DOSSARD,2))</f>
        <v>ABDEBREIMAN</v>
      </c>
      <c r="G354" t="str">
        <f>IF(D354="",IF(E354="","",VLOOKUP(E354,licences,4)),VLOOKUP(D354,DOSSARD,3))</f>
        <v>Nailla</v>
      </c>
      <c r="H354" s="2" t="str">
        <f>IF(D354="",IF(E354="","",VLOOKUP(E354,licences,6)),VLOOKUP(D354,DOSSARD,5))</f>
        <v>BF</v>
      </c>
      <c r="I354" s="2" t="str">
        <f>IF(ISNUMBER(SEARCH("f",H354)),"F","G")</f>
        <v>F</v>
      </c>
      <c r="J354" t="str">
        <f>IF(D354="",IF(E354="","",VLOOKUP(E354,licences,7)),VLOOKUP(D354,DOSSARD,6))</f>
        <v>Collège Pays des Abers</v>
      </c>
      <c r="K354" t="str">
        <f>IF(D354="","",VLOOKUP(D354,DOSSARD,8))</f>
        <v>Benjamins Mixtes Animation</v>
      </c>
      <c r="L354" t="s">
        <v>274</v>
      </c>
      <c r="M354" t="s">
        <v>52</v>
      </c>
      <c r="N354" s="2" t="str">
        <f t="shared" si="11"/>
        <v>Lannilis</v>
      </c>
    </row>
    <row r="355" spans="1:14" x14ac:dyDescent="0.3">
      <c r="A355" t="str">
        <f>IF(A350="","",A350+1)</f>
        <v/>
      </c>
      <c r="B355">
        <v>880</v>
      </c>
      <c r="C355" s="7">
        <v>141</v>
      </c>
      <c r="D355">
        <v>1115</v>
      </c>
      <c r="E355" s="2">
        <f>IF(D355="","",VLOOKUP(D355,DOSSARD,9))</f>
        <v>9</v>
      </c>
      <c r="F355" t="str">
        <f>IF(D355="",IF(E355="","",VLOOKUP(E355,licences,3)),VLOOKUP(D355,DOSSARD,2))</f>
        <v>CARAES</v>
      </c>
      <c r="G355" t="str">
        <f>IF(D355="",IF(E355="","",VLOOKUP(E355,licences,4)),VLOOKUP(D355,DOSSARD,3))</f>
        <v>Alice</v>
      </c>
      <c r="H355" s="2" t="str">
        <f>IF(D355="",IF(E355="","",VLOOKUP(E355,licences,6)),VLOOKUP(D355,DOSSARD,5))</f>
        <v>BF</v>
      </c>
      <c r="I355" s="2" t="str">
        <f>IF(ISNUMBER(SEARCH("f",H355)),"F","G")</f>
        <v>F</v>
      </c>
      <c r="J355" t="str">
        <f>IF(D355="",IF(E355="","",VLOOKUP(E355,licences,7)),VLOOKUP(D355,DOSSARD,6))</f>
        <v>Collège Pays des Abers</v>
      </c>
      <c r="K355" t="str">
        <f>IF(D355="","",VLOOKUP(D355,DOSSARD,8))</f>
        <v>Benjamins Mixtes Animation</v>
      </c>
      <c r="L355" t="s">
        <v>532</v>
      </c>
      <c r="M355" t="s">
        <v>52</v>
      </c>
      <c r="N355" s="2" t="str">
        <f t="shared" si="11"/>
        <v>Lannilis</v>
      </c>
    </row>
    <row r="356" spans="1:14" x14ac:dyDescent="0.3">
      <c r="A356" t="str">
        <f>IF(A351="","",A351+1)</f>
        <v/>
      </c>
      <c r="B356">
        <v>880</v>
      </c>
      <c r="C356" s="3">
        <v>297</v>
      </c>
      <c r="D356">
        <v>1086</v>
      </c>
      <c r="E356" s="2">
        <f>IF(D356="","",VLOOKUP(D356,DOSSARD,9))</f>
        <v>6</v>
      </c>
      <c r="F356" t="str">
        <f>IF(D356="",IF(E356="","",VLOOKUP(E356,licences,3)),VLOOKUP(D356,DOSSARD,2))</f>
        <v>DUPUIS</v>
      </c>
      <c r="G356" t="str">
        <f>IF(D356="",IF(E356="","",VLOOKUP(E356,licences,4)),VLOOKUP(D356,DOSSARD,3))</f>
        <v>Simon</v>
      </c>
      <c r="H356" s="2" t="str">
        <f>IF(D356="",IF(E356="","",VLOOKUP(E356,licences,6)),VLOOKUP(D356,DOSSARD,5))</f>
        <v>BG</v>
      </c>
      <c r="I356" s="2" t="str">
        <f>IF(ISNUMBER(SEARCH("f",H356)),"F","G")</f>
        <v>G</v>
      </c>
      <c r="J356" t="str">
        <f>IF(D356="",IF(E356="","",VLOOKUP(E356,licences,7)),VLOOKUP(D356,DOSSARD,6))</f>
        <v>Collège Pays des Abers</v>
      </c>
      <c r="K356" t="str">
        <f>IF(D356="","",VLOOKUP(D356,DOSSARD,8))</f>
        <v>Benjamins Mixtes Animation</v>
      </c>
      <c r="L356" t="s">
        <v>29</v>
      </c>
      <c r="M356" t="s">
        <v>52</v>
      </c>
      <c r="N356" s="2" t="str">
        <f t="shared" si="11"/>
        <v>Lannilis</v>
      </c>
    </row>
    <row r="357" spans="1:14" x14ac:dyDescent="0.3">
      <c r="A357" t="str">
        <f>IF(A352="","",A352+1)</f>
        <v/>
      </c>
      <c r="B357">
        <v>880</v>
      </c>
      <c r="C357" s="3">
        <v>309</v>
      </c>
      <c r="D357">
        <v>1088</v>
      </c>
      <c r="E357" s="2">
        <f>IF(D357="","",VLOOKUP(D357,DOSSARD,9))</f>
        <v>6</v>
      </c>
      <c r="F357" t="str">
        <f>IF(D357="",IF(E357="","",VLOOKUP(E357,licences,3)),VLOOKUP(D357,DOSSARD,2))</f>
        <v>GUILCHER</v>
      </c>
      <c r="G357" t="str">
        <f>IF(D357="",IF(E357="","",VLOOKUP(E357,licences,4)),VLOOKUP(D357,DOSSARD,3))</f>
        <v>Alexis</v>
      </c>
      <c r="H357" s="2" t="str">
        <f>IF(D357="",IF(E357="","",VLOOKUP(E357,licences,6)),VLOOKUP(D357,DOSSARD,5))</f>
        <v>BG</v>
      </c>
      <c r="I357" s="2" t="str">
        <f>IF(ISNUMBER(SEARCH("f",H357)),"F","G")</f>
        <v>G</v>
      </c>
      <c r="J357" t="str">
        <f>IF(D357="",IF(E357="","",VLOOKUP(E357,licences,7)),VLOOKUP(D357,DOSSARD,6))</f>
        <v>Collège Pays des Abers</v>
      </c>
      <c r="K357" t="str">
        <f>IF(D357="","",VLOOKUP(D357,DOSSARD,8))</f>
        <v>Benjamins Mixtes Animation</v>
      </c>
      <c r="L357" t="s">
        <v>164</v>
      </c>
      <c r="M357" t="s">
        <v>52</v>
      </c>
      <c r="N357" s="2" t="str">
        <f t="shared" si="11"/>
        <v>Lannilis</v>
      </c>
    </row>
    <row r="358" spans="1:14" x14ac:dyDescent="0.3">
      <c r="C358" s="3"/>
      <c r="E358" s="2"/>
      <c r="H358" s="2"/>
      <c r="I358" s="2"/>
      <c r="N358" s="2"/>
    </row>
    <row r="359" spans="1:14" x14ac:dyDescent="0.3">
      <c r="A359">
        <f>IF(A354="","",A354+1)</f>
        <v>72</v>
      </c>
      <c r="B359">
        <v>890</v>
      </c>
      <c r="C359" s="7">
        <v>192</v>
      </c>
      <c r="D359">
        <v>567</v>
      </c>
      <c r="E359" s="2">
        <f>IF(D359="","",VLOOKUP(D359,DOSSARD,9))</f>
        <v>9</v>
      </c>
      <c r="F359" t="str">
        <f>IF(D359="",IF(E359="","",VLOOKUP(E359,licences,3)),VLOOKUP(D359,DOSSARD,2))</f>
        <v>COIC GOURVES</v>
      </c>
      <c r="G359" t="str">
        <f>IF(D359="",IF(E359="","",VLOOKUP(E359,licences,4)),VLOOKUP(D359,DOSSARD,3))</f>
        <v>Ines</v>
      </c>
      <c r="H359" s="2" t="str">
        <f>IF(D359="",IF(E359="","",VLOOKUP(E359,licences,6)),VLOOKUP(D359,DOSSARD,5))</f>
        <v>BF</v>
      </c>
      <c r="I359" s="2" t="str">
        <f>IF(ISNUMBER(SEARCH("f",H359)),"F","G")</f>
        <v>F</v>
      </c>
      <c r="J359" t="str">
        <f>IF(D359="",IF(E359="","",VLOOKUP(E359,licences,7)),VLOOKUP(D359,DOSSARD,6))</f>
        <v>Collège Coat Mez</v>
      </c>
      <c r="K359" t="str">
        <f>IF(D359="","",VLOOKUP(D359,DOSSARD,8))</f>
        <v>Benjamins Mixtes Animation</v>
      </c>
      <c r="L359" t="s">
        <v>224</v>
      </c>
      <c r="M359" t="s">
        <v>64</v>
      </c>
      <c r="N359" s="2" t="str">
        <f t="shared" si="11"/>
        <v>Daoulas</v>
      </c>
    </row>
    <row r="360" spans="1:14" x14ac:dyDescent="0.3">
      <c r="A360" t="str">
        <f>IF(A355="","",A355+1)</f>
        <v/>
      </c>
      <c r="B360">
        <v>890</v>
      </c>
      <c r="C360" s="7">
        <v>194</v>
      </c>
      <c r="D360">
        <v>581</v>
      </c>
      <c r="E360" s="2">
        <f>IF(D360="","",VLOOKUP(D360,DOSSARD,9))</f>
        <v>9</v>
      </c>
      <c r="F360" t="str">
        <f>IF(D360="",IF(E360="","",VLOOKUP(E360,licences,3)),VLOOKUP(D360,DOSSARD,2))</f>
        <v>ULVOAS</v>
      </c>
      <c r="G360" t="str">
        <f>IF(D360="",IF(E360="","",VLOOKUP(E360,licences,4)),VLOOKUP(D360,DOSSARD,3))</f>
        <v>Azilis</v>
      </c>
      <c r="H360" s="2" t="str">
        <f>IF(D360="",IF(E360="","",VLOOKUP(E360,licences,6)),VLOOKUP(D360,DOSSARD,5))</f>
        <v>BF</v>
      </c>
      <c r="I360" s="2" t="str">
        <f>IF(ISNUMBER(SEARCH("f",H360)),"F","G")</f>
        <v>F</v>
      </c>
      <c r="J360" t="str">
        <f>IF(D360="",IF(E360="","",VLOOKUP(E360,licences,7)),VLOOKUP(D360,DOSSARD,6))</f>
        <v>Collège Coat Mez</v>
      </c>
      <c r="K360" t="str">
        <f>IF(D360="","",VLOOKUP(D360,DOSSARD,8))</f>
        <v>Benjamins Mixtes Animation</v>
      </c>
      <c r="L360" t="s">
        <v>225</v>
      </c>
      <c r="M360" t="s">
        <v>64</v>
      </c>
      <c r="N360" s="2" t="str">
        <f t="shared" si="11"/>
        <v>Daoulas</v>
      </c>
    </row>
    <row r="361" spans="1:14" x14ac:dyDescent="0.3">
      <c r="A361" t="str">
        <f>IF(A356="","",A356+1)</f>
        <v/>
      </c>
      <c r="B361">
        <v>890</v>
      </c>
      <c r="C361" s="3">
        <v>247</v>
      </c>
      <c r="D361">
        <v>539</v>
      </c>
      <c r="E361" s="2">
        <f>IF(D361="","",VLOOKUP(D361,DOSSARD,9))</f>
        <v>6</v>
      </c>
      <c r="F361" t="str">
        <f>IF(D361="",IF(E361="","",VLOOKUP(E361,licences,3)),VLOOKUP(D361,DOSSARD,2))</f>
        <v>CORBIN—SIMON</v>
      </c>
      <c r="G361" t="str">
        <f>IF(D361="",IF(E361="","",VLOOKUP(E361,licences,4)),VLOOKUP(D361,DOSSARD,3))</f>
        <v>Paol</v>
      </c>
      <c r="H361" s="2" t="str">
        <f>IF(D361="",IF(E361="","",VLOOKUP(E361,licences,6)),VLOOKUP(D361,DOSSARD,5))</f>
        <v>BG</v>
      </c>
      <c r="I361" s="2" t="str">
        <f>IF(ISNUMBER(SEARCH("f",H361)),"F","G")</f>
        <v>G</v>
      </c>
      <c r="J361" t="str">
        <f>IF(D361="",IF(E361="","",VLOOKUP(E361,licences,7)),VLOOKUP(D361,DOSSARD,6))</f>
        <v>Collège Coat Mez</v>
      </c>
      <c r="K361" t="str">
        <f>IF(D361="","",VLOOKUP(D361,DOSSARD,8))</f>
        <v>Benjamins Mixtes Animation</v>
      </c>
      <c r="L361" t="s">
        <v>225</v>
      </c>
      <c r="M361" t="s">
        <v>64</v>
      </c>
      <c r="N361" s="2" t="str">
        <f t="shared" si="11"/>
        <v>Daoulas</v>
      </c>
    </row>
    <row r="362" spans="1:14" x14ac:dyDescent="0.3">
      <c r="A362" t="str">
        <f>IF(A357="","",A357+1)</f>
        <v/>
      </c>
      <c r="B362">
        <v>890</v>
      </c>
      <c r="C362" s="3">
        <v>257</v>
      </c>
      <c r="D362">
        <v>547</v>
      </c>
      <c r="E362" s="2">
        <f>IF(D362="","",VLOOKUP(D362,DOSSARD,9))</f>
        <v>6</v>
      </c>
      <c r="F362" t="str">
        <f>IF(D362="",IF(E362="","",VLOOKUP(E362,licences,3)),VLOOKUP(D362,DOSSARD,2))</f>
        <v>LE CAM</v>
      </c>
      <c r="G362" t="str">
        <f>IF(D362="",IF(E362="","",VLOOKUP(E362,licences,4)),VLOOKUP(D362,DOSSARD,3))</f>
        <v>Nino</v>
      </c>
      <c r="H362" s="2" t="str">
        <f>IF(D362="",IF(E362="","",VLOOKUP(E362,licences,6)),VLOOKUP(D362,DOSSARD,5))</f>
        <v>BG</v>
      </c>
      <c r="I362" s="2" t="str">
        <f>IF(ISNUMBER(SEARCH("f",H362)),"F","G")</f>
        <v>G</v>
      </c>
      <c r="J362" t="str">
        <f>IF(D362="",IF(E362="","",VLOOKUP(E362,licences,7)),VLOOKUP(D362,DOSSARD,6))</f>
        <v>Collège Coat Mez</v>
      </c>
      <c r="K362" t="str">
        <f>IF(D362="","",VLOOKUP(D362,DOSSARD,8))</f>
        <v>Benjamins Mixtes Animation</v>
      </c>
      <c r="L362" t="s">
        <v>225</v>
      </c>
      <c r="M362" t="s">
        <v>64</v>
      </c>
      <c r="N362" s="2" t="str">
        <f t="shared" si="11"/>
        <v>Daoulas</v>
      </c>
    </row>
    <row r="363" spans="1:14" x14ac:dyDescent="0.3">
      <c r="C363" s="3"/>
      <c r="E363" s="2"/>
      <c r="H363" s="2"/>
      <c r="I363" s="2"/>
      <c r="N363" s="2"/>
    </row>
    <row r="364" spans="1:14" x14ac:dyDescent="0.3">
      <c r="A364">
        <f t="shared" ref="A364:A367" si="12">IF(A359="","",A359+1)</f>
        <v>73</v>
      </c>
      <c r="B364">
        <v>984</v>
      </c>
      <c r="C364" s="7">
        <v>153</v>
      </c>
      <c r="D364">
        <v>1119</v>
      </c>
      <c r="E364" s="2">
        <f>IF(D364="","",VLOOKUP(D364,DOSSARD,9))</f>
        <v>9</v>
      </c>
      <c r="F364" t="str">
        <f>IF(D364="",IF(E364="","",VLOOKUP(E364,licences,3)),VLOOKUP(D364,DOSSARD,2))</f>
        <v>KERMADIC</v>
      </c>
      <c r="G364" t="str">
        <f>IF(D364="",IF(E364="","",VLOOKUP(E364,licences,4)),VLOOKUP(D364,DOSSARD,3))</f>
        <v>Margot</v>
      </c>
      <c r="H364" s="2" t="str">
        <f>IF(D364="",IF(E364="","",VLOOKUP(E364,licences,6)),VLOOKUP(D364,DOSSARD,5))</f>
        <v>BF</v>
      </c>
      <c r="I364" s="2" t="str">
        <f>IF(ISNUMBER(SEARCH("f",H364)),"F","G")</f>
        <v>F</v>
      </c>
      <c r="J364" t="str">
        <f>IF(D364="",IF(E364="","",VLOOKUP(E364,licences,7)),VLOOKUP(D364,DOSSARD,6))</f>
        <v>Collège Pays des Abers</v>
      </c>
      <c r="K364" t="str">
        <f>IF(D364="","",VLOOKUP(D364,DOSSARD,8))</f>
        <v>Benjamins Mixtes Animation</v>
      </c>
      <c r="L364" t="s">
        <v>164</v>
      </c>
      <c r="M364" t="s">
        <v>77</v>
      </c>
      <c r="N364" s="2" t="str">
        <f t="shared" si="11"/>
        <v>Lannilis</v>
      </c>
    </row>
    <row r="365" spans="1:14" x14ac:dyDescent="0.3">
      <c r="A365" t="str">
        <f t="shared" si="12"/>
        <v/>
      </c>
      <c r="B365">
        <v>984</v>
      </c>
      <c r="C365" s="7">
        <v>155</v>
      </c>
      <c r="D365">
        <v>1114</v>
      </c>
      <c r="E365" s="2">
        <f>IF(D365="","",VLOOKUP(D365,DOSSARD,9))</f>
        <v>9</v>
      </c>
      <c r="F365" t="str">
        <f>IF(D365="",IF(E365="","",VLOOKUP(E365,licences,3)),VLOOKUP(D365,DOSSARD,2))</f>
        <v>BEYOU</v>
      </c>
      <c r="G365" t="str">
        <f>IF(D365="",IF(E365="","",VLOOKUP(E365,licences,4)),VLOOKUP(D365,DOSSARD,3))</f>
        <v>Meïne</v>
      </c>
      <c r="H365" s="2" t="str">
        <f>IF(D365="",IF(E365="","",VLOOKUP(E365,licences,6)),VLOOKUP(D365,DOSSARD,5))</f>
        <v>BF</v>
      </c>
      <c r="I365" s="2" t="str">
        <f>IF(ISNUMBER(SEARCH("f",H365)),"F","G")</f>
        <v>F</v>
      </c>
      <c r="J365" t="str">
        <f>IF(D365="",IF(E365="","",VLOOKUP(E365,licences,7)),VLOOKUP(D365,DOSSARD,6))</f>
        <v>Collège Pays des Abers</v>
      </c>
      <c r="K365" t="str">
        <f>IF(D365="","",VLOOKUP(D365,DOSSARD,8))</f>
        <v>Benjamins Mixtes Animation</v>
      </c>
      <c r="L365" t="s">
        <v>486</v>
      </c>
      <c r="M365" t="s">
        <v>77</v>
      </c>
      <c r="N365" s="2" t="str">
        <f t="shared" si="11"/>
        <v>Lannilis</v>
      </c>
    </row>
    <row r="366" spans="1:14" x14ac:dyDescent="0.3">
      <c r="A366" t="str">
        <f t="shared" si="12"/>
        <v/>
      </c>
      <c r="B366">
        <v>984</v>
      </c>
      <c r="C366" s="3">
        <v>337</v>
      </c>
      <c r="D366">
        <v>1097</v>
      </c>
      <c r="E366" s="2">
        <f>IF(D366="","",VLOOKUP(D366,DOSSARD,9))</f>
        <v>6</v>
      </c>
      <c r="F366" t="str">
        <f>IF(D366="",IF(E366="","",VLOOKUP(E366,licences,3)),VLOOKUP(D366,DOSSARD,2))</f>
        <v>SUIVANT</v>
      </c>
      <c r="G366" t="str">
        <f>IF(D366="",IF(E366="","",VLOOKUP(E366,licences,4)),VLOOKUP(D366,DOSSARD,3))</f>
        <v>Mathis</v>
      </c>
      <c r="H366" s="2" t="str">
        <f>IF(D366="",IF(E366="","",VLOOKUP(E366,licences,6)),VLOOKUP(D366,DOSSARD,5))</f>
        <v>BG</v>
      </c>
      <c r="I366" s="2" t="str">
        <f>IF(ISNUMBER(SEARCH("f",H366)),"F","G")</f>
        <v>G</v>
      </c>
      <c r="J366" t="str">
        <f>IF(D366="",IF(E366="","",VLOOKUP(E366,licences,7)),VLOOKUP(D366,DOSSARD,6))</f>
        <v>Collège Pays des Abers</v>
      </c>
      <c r="K366" t="str">
        <f>IF(D366="","",VLOOKUP(D366,DOSSARD,8))</f>
        <v>Benjamins Mixtes Animation</v>
      </c>
      <c r="L366" t="s">
        <v>509</v>
      </c>
      <c r="M366" t="s">
        <v>77</v>
      </c>
      <c r="N366" s="2" t="str">
        <f t="shared" ref="N366:N367" si="13">IF(D366="",IF(E366="","",IF(VLOOKUP(E366,licences,8)="","",VLOOKUP(E366,licences,8))),IF(VLOOKUP(D366,DOSSARD,7)="","",VLOOKUP(D366,DOSSARD,7)))</f>
        <v>Lannilis</v>
      </c>
    </row>
    <row r="367" spans="1:14" x14ac:dyDescent="0.3">
      <c r="A367" t="str">
        <f t="shared" si="12"/>
        <v/>
      </c>
      <c r="B367">
        <v>984</v>
      </c>
      <c r="C367" s="3">
        <v>339</v>
      </c>
      <c r="D367">
        <v>1092</v>
      </c>
      <c r="E367" s="2">
        <f>IF(D367="","",VLOOKUP(D367,DOSSARD,9))</f>
        <v>6</v>
      </c>
      <c r="F367" t="str">
        <f>IF(D367="",IF(E367="","",VLOOKUP(E367,licences,3)),VLOOKUP(D367,DOSSARD,2))</f>
        <v>MAITRE FUENTES</v>
      </c>
      <c r="G367" t="str">
        <f>IF(D367="",IF(E367="","",VLOOKUP(E367,licences,4)),VLOOKUP(D367,DOSSARD,3))</f>
        <v>Gail</v>
      </c>
      <c r="H367" s="2" t="str">
        <f>IF(D367="",IF(E367="","",VLOOKUP(E367,licences,6)),VLOOKUP(D367,DOSSARD,5))</f>
        <v>BG</v>
      </c>
      <c r="I367" s="2" t="str">
        <f>IF(ISNUMBER(SEARCH("f",H367)),"F","G")</f>
        <v>G</v>
      </c>
      <c r="J367" t="str">
        <f>IF(D367="",IF(E367="","",VLOOKUP(E367,licences,7)),VLOOKUP(D367,DOSSARD,6))</f>
        <v>Collège Pays des Abers</v>
      </c>
      <c r="K367" t="str">
        <f>IF(D367="","",VLOOKUP(D367,DOSSARD,8))</f>
        <v>Benjamins Mixtes Animation</v>
      </c>
      <c r="L367" t="s">
        <v>508</v>
      </c>
      <c r="M367" t="s">
        <v>79</v>
      </c>
      <c r="N367" s="2" t="str">
        <f t="shared" si="13"/>
        <v>Lannilis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91EC-23F9-49F3-B08C-DBABEEE8EAC1}">
  <dimension ref="A2:G579"/>
  <sheetViews>
    <sheetView workbookViewId="0">
      <selection activeCell="K21" sqref="K21"/>
    </sheetView>
  </sheetViews>
  <sheetFormatPr baseColWidth="10" defaultRowHeight="14.4" x14ac:dyDescent="0.3"/>
  <cols>
    <col min="1" max="1" width="7" style="2" bestFit="1" customWidth="1"/>
    <col min="2" max="2" width="32.109375" customWidth="1"/>
    <col min="3" max="3" width="0.109375" hidden="1" customWidth="1"/>
    <col min="4" max="4" width="9.6640625" style="2" customWidth="1"/>
    <col min="5" max="5" width="13.109375" style="2" customWidth="1"/>
  </cols>
  <sheetData>
    <row r="2" spans="1:5" x14ac:dyDescent="0.3">
      <c r="A2" s="7" t="s">
        <v>2</v>
      </c>
      <c r="B2" s="6" t="s">
        <v>8</v>
      </c>
      <c r="C2" s="3" t="s">
        <v>9</v>
      </c>
      <c r="D2" s="7" t="s">
        <v>10</v>
      </c>
      <c r="E2" s="7" t="s">
        <v>11</v>
      </c>
    </row>
    <row r="3" spans="1:5" x14ac:dyDescent="0.3">
      <c r="A3" s="7">
        <v>1</v>
      </c>
      <c r="B3" t="s">
        <v>533</v>
      </c>
      <c r="C3" s="3" t="e">
        <f>IF(#REF!="","",VLOOKUP(#REF!,DOSSARD,8))</f>
        <v>#REF!</v>
      </c>
      <c r="D3" t="s">
        <v>66</v>
      </c>
      <c r="E3" t="s">
        <v>359</v>
      </c>
    </row>
    <row r="4" spans="1:5" x14ac:dyDescent="0.3">
      <c r="A4" s="7">
        <v>2</v>
      </c>
      <c r="B4" t="s">
        <v>534</v>
      </c>
      <c r="C4" s="3" t="e">
        <f>IF(#REF!="","",VLOOKUP(#REF!,DOSSARD,8))</f>
        <v>#REF!</v>
      </c>
      <c r="D4" t="s">
        <v>535</v>
      </c>
      <c r="E4" t="s">
        <v>128</v>
      </c>
    </row>
    <row r="5" spans="1:5" x14ac:dyDescent="0.3">
      <c r="A5" s="7">
        <v>3</v>
      </c>
      <c r="B5" t="s">
        <v>536</v>
      </c>
      <c r="C5" s="3" t="e">
        <f>IF(#REF!="","",VLOOKUP(#REF!,DOSSARD,8))</f>
        <v>#REF!</v>
      </c>
      <c r="D5" t="s">
        <v>444</v>
      </c>
      <c r="E5" t="s">
        <v>31</v>
      </c>
    </row>
    <row r="6" spans="1:5" x14ac:dyDescent="0.3">
      <c r="A6" s="7">
        <v>4</v>
      </c>
      <c r="B6" t="s">
        <v>533</v>
      </c>
      <c r="C6" s="3" t="e">
        <f>IF(#REF!="","",VLOOKUP(#REF!,DOSSARD,8))</f>
        <v>#REF!</v>
      </c>
      <c r="D6" t="s">
        <v>173</v>
      </c>
      <c r="E6" t="s">
        <v>158</v>
      </c>
    </row>
    <row r="7" spans="1:5" x14ac:dyDescent="0.3">
      <c r="A7" s="7">
        <v>5</v>
      </c>
      <c r="B7" t="s">
        <v>533</v>
      </c>
      <c r="C7" s="3" t="e">
        <f>IF(#REF!="","",VLOOKUP(#REF!,DOSSARD,8))</f>
        <v>#REF!</v>
      </c>
      <c r="D7" t="s">
        <v>537</v>
      </c>
      <c r="E7" t="s">
        <v>47</v>
      </c>
    </row>
    <row r="8" spans="1:5" x14ac:dyDescent="0.3">
      <c r="A8" s="7">
        <v>6</v>
      </c>
      <c r="B8" t="s">
        <v>534</v>
      </c>
      <c r="C8" s="3" t="e">
        <f>IF(#REF!="","",VLOOKUP(#REF!,DOSSARD,8))</f>
        <v>#REF!</v>
      </c>
      <c r="D8" t="s">
        <v>538</v>
      </c>
      <c r="E8" t="s">
        <v>70</v>
      </c>
    </row>
    <row r="9" spans="1:5" x14ac:dyDescent="0.3">
      <c r="A9" s="7">
        <v>7</v>
      </c>
      <c r="B9" t="s">
        <v>539</v>
      </c>
      <c r="C9" s="3" t="e">
        <f>IF(#REF!="","",VLOOKUP(#REF!,DOSSARD,8))</f>
        <v>#REF!</v>
      </c>
      <c r="D9" t="s">
        <v>540</v>
      </c>
      <c r="E9" t="s">
        <v>75</v>
      </c>
    </row>
    <row r="10" spans="1:5" x14ac:dyDescent="0.3">
      <c r="B10" t="e">
        <f>IF(#REF!="",IF(#REF!="","",VLOOKUP(#REF!,licences,7)),VLOOKUP(#REF!,DOSSARD,6))</f>
        <v>#REF!</v>
      </c>
      <c r="C10" t="e">
        <f>IF(#REF!="","",VLOOKUP(#REF!,DOSSARD,8))</f>
        <v>#REF!</v>
      </c>
    </row>
    <row r="11" spans="1:5" x14ac:dyDescent="0.3">
      <c r="B11" t="e">
        <f>IF(#REF!="",IF(#REF!="","",VLOOKUP(#REF!,licences,7)),VLOOKUP(#REF!,DOSSARD,6))</f>
        <v>#REF!</v>
      </c>
      <c r="C11" t="e">
        <f>IF(#REF!="","",VLOOKUP(#REF!,DOSSARD,8))</f>
        <v>#REF!</v>
      </c>
    </row>
    <row r="12" spans="1:5" x14ac:dyDescent="0.3">
      <c r="B12" t="e">
        <f>IF(#REF!="",IF(#REF!="","",VLOOKUP(#REF!,licences,7)),VLOOKUP(#REF!,DOSSARD,6))</f>
        <v>#REF!</v>
      </c>
      <c r="C12" t="e">
        <f>IF(#REF!="","",VLOOKUP(#REF!,DOSSARD,8))</f>
        <v>#REF!</v>
      </c>
    </row>
    <row r="13" spans="1:5" x14ac:dyDescent="0.3">
      <c r="B13" t="e">
        <f>IF(#REF!="",IF(#REF!="","",VLOOKUP(#REF!,licences,7)),VLOOKUP(#REF!,DOSSARD,6))</f>
        <v>#REF!</v>
      </c>
      <c r="C13" t="e">
        <f>IF(#REF!="","",VLOOKUP(#REF!,DOSSARD,8))</f>
        <v>#REF!</v>
      </c>
    </row>
    <row r="14" spans="1:5" x14ac:dyDescent="0.3">
      <c r="B14" t="e">
        <f>IF(#REF!="",IF(#REF!="","",VLOOKUP(#REF!,licences,7)),VLOOKUP(#REF!,DOSSARD,6))</f>
        <v>#REF!</v>
      </c>
      <c r="C14" t="e">
        <f>IF(#REF!="","",VLOOKUP(#REF!,DOSSARD,8))</f>
        <v>#REF!</v>
      </c>
    </row>
    <row r="15" spans="1:5" x14ac:dyDescent="0.3">
      <c r="B15" t="e">
        <f>IF(#REF!="",IF(#REF!="","",VLOOKUP(#REF!,licences,7)),VLOOKUP(#REF!,DOSSARD,6))</f>
        <v>#REF!</v>
      </c>
      <c r="C15" t="e">
        <f>IF(#REF!="","",VLOOKUP(#REF!,DOSSARD,8))</f>
        <v>#REF!</v>
      </c>
    </row>
    <row r="16" spans="1:5" x14ac:dyDescent="0.3">
      <c r="B16" t="e">
        <f>IF(#REF!="",IF(#REF!="","",VLOOKUP(#REF!,licences,7)),VLOOKUP(#REF!,DOSSARD,6))</f>
        <v>#REF!</v>
      </c>
      <c r="C16" t="e">
        <f>IF(#REF!="","",VLOOKUP(#REF!,DOSSARD,8))</f>
        <v>#REF!</v>
      </c>
    </row>
    <row r="17" spans="2:3" x14ac:dyDescent="0.3">
      <c r="B17" t="e">
        <f>IF(#REF!="",IF(#REF!="","",VLOOKUP(#REF!,licences,7)),VLOOKUP(#REF!,DOSSARD,6))</f>
        <v>#REF!</v>
      </c>
      <c r="C17" t="e">
        <f>IF(#REF!="","",VLOOKUP(#REF!,DOSSARD,8))</f>
        <v>#REF!</v>
      </c>
    </row>
    <row r="18" spans="2:3" x14ac:dyDescent="0.3">
      <c r="B18" t="e">
        <f>IF(#REF!="",IF(#REF!="","",VLOOKUP(#REF!,licences,7)),VLOOKUP(#REF!,DOSSARD,6))</f>
        <v>#REF!</v>
      </c>
      <c r="C18" t="e">
        <f>IF(#REF!="","",VLOOKUP(#REF!,DOSSARD,8))</f>
        <v>#REF!</v>
      </c>
    </row>
    <row r="19" spans="2:3" x14ac:dyDescent="0.3">
      <c r="B19" t="e">
        <f>IF(#REF!="",IF(#REF!="","",VLOOKUP(#REF!,licences,7)),VLOOKUP(#REF!,DOSSARD,6))</f>
        <v>#REF!</v>
      </c>
      <c r="C19" t="e">
        <f>IF(#REF!="","",VLOOKUP(#REF!,DOSSARD,8))</f>
        <v>#REF!</v>
      </c>
    </row>
    <row r="20" spans="2:3" x14ac:dyDescent="0.3">
      <c r="B20" t="e">
        <f>IF(#REF!="",IF(#REF!="","",VLOOKUP(#REF!,licences,7)),VLOOKUP(#REF!,DOSSARD,6))</f>
        <v>#REF!</v>
      </c>
      <c r="C20" t="e">
        <f>IF(#REF!="","",VLOOKUP(#REF!,DOSSARD,8))</f>
        <v>#REF!</v>
      </c>
    </row>
    <row r="21" spans="2:3" x14ac:dyDescent="0.3">
      <c r="B21" t="e">
        <f>IF(#REF!="",IF(#REF!="","",VLOOKUP(#REF!,licences,7)),VLOOKUP(#REF!,DOSSARD,6))</f>
        <v>#REF!</v>
      </c>
      <c r="C21" t="e">
        <f>IF(#REF!="","",VLOOKUP(#REF!,DOSSARD,8))</f>
        <v>#REF!</v>
      </c>
    </row>
    <row r="22" spans="2:3" x14ac:dyDescent="0.3">
      <c r="B22" t="e">
        <f>IF(#REF!="",IF(#REF!="","",VLOOKUP(#REF!,licences,7)),VLOOKUP(#REF!,DOSSARD,6))</f>
        <v>#REF!</v>
      </c>
      <c r="C22" t="e">
        <f>IF(#REF!="","",VLOOKUP(#REF!,DOSSARD,8))</f>
        <v>#REF!</v>
      </c>
    </row>
    <row r="23" spans="2:3" x14ac:dyDescent="0.3">
      <c r="B23" t="e">
        <f>IF(#REF!="",IF(#REF!="","",VLOOKUP(#REF!,licences,7)),VLOOKUP(#REF!,DOSSARD,6))</f>
        <v>#REF!</v>
      </c>
      <c r="C23" t="e">
        <f>IF(#REF!="","",VLOOKUP(#REF!,DOSSARD,8))</f>
        <v>#REF!</v>
      </c>
    </row>
    <row r="24" spans="2:3" x14ac:dyDescent="0.3">
      <c r="B24" t="e">
        <f>IF(#REF!="",IF(#REF!="","",VLOOKUP(#REF!,licences,7)),VLOOKUP(#REF!,DOSSARD,6))</f>
        <v>#REF!</v>
      </c>
      <c r="C24" t="e">
        <f>IF(#REF!="","",VLOOKUP(#REF!,DOSSARD,8))</f>
        <v>#REF!</v>
      </c>
    </row>
    <row r="25" spans="2:3" x14ac:dyDescent="0.3">
      <c r="B25" t="e">
        <f>IF(#REF!="",IF(#REF!="","",VLOOKUP(#REF!,licences,7)),VLOOKUP(#REF!,DOSSARD,6))</f>
        <v>#REF!</v>
      </c>
      <c r="C25" t="e">
        <f>IF(#REF!="","",VLOOKUP(#REF!,DOSSARD,8))</f>
        <v>#REF!</v>
      </c>
    </row>
    <row r="26" spans="2:3" x14ac:dyDescent="0.3">
      <c r="B26" t="e">
        <f>IF(#REF!="",IF(#REF!="","",VLOOKUP(#REF!,licences,7)),VLOOKUP(#REF!,DOSSARD,6))</f>
        <v>#REF!</v>
      </c>
      <c r="C26" t="e">
        <f>IF(#REF!="","",VLOOKUP(#REF!,DOSSARD,8))</f>
        <v>#REF!</v>
      </c>
    </row>
    <row r="27" spans="2:3" x14ac:dyDescent="0.3">
      <c r="B27" t="e">
        <f>IF(#REF!="",IF(#REF!="","",VLOOKUP(#REF!,licences,7)),VLOOKUP(#REF!,DOSSARD,6))</f>
        <v>#REF!</v>
      </c>
      <c r="C27" t="e">
        <f>IF(#REF!="","",VLOOKUP(#REF!,DOSSARD,8))</f>
        <v>#REF!</v>
      </c>
    </row>
    <row r="28" spans="2:3" x14ac:dyDescent="0.3">
      <c r="B28" t="e">
        <f>IF(#REF!="",IF(#REF!="","",VLOOKUP(#REF!,licences,7)),VLOOKUP(#REF!,DOSSARD,6))</f>
        <v>#REF!</v>
      </c>
      <c r="C28" t="e">
        <f>IF(#REF!="","",VLOOKUP(#REF!,DOSSARD,8))</f>
        <v>#REF!</v>
      </c>
    </row>
    <row r="29" spans="2:3" x14ac:dyDescent="0.3">
      <c r="B29" t="e">
        <f>IF(#REF!="",IF(#REF!="","",VLOOKUP(#REF!,licences,7)),VLOOKUP(#REF!,DOSSARD,6))</f>
        <v>#REF!</v>
      </c>
      <c r="C29" t="e">
        <f>IF(#REF!="","",VLOOKUP(#REF!,DOSSARD,8))</f>
        <v>#REF!</v>
      </c>
    </row>
    <row r="30" spans="2:3" x14ac:dyDescent="0.3">
      <c r="B30" t="e">
        <f>IF(#REF!="",IF(#REF!="","",VLOOKUP(#REF!,licences,7)),VLOOKUP(#REF!,DOSSARD,6))</f>
        <v>#REF!</v>
      </c>
      <c r="C30" t="e">
        <f>IF(#REF!="","",VLOOKUP(#REF!,DOSSARD,8))</f>
        <v>#REF!</v>
      </c>
    </row>
    <row r="31" spans="2:3" x14ac:dyDescent="0.3">
      <c r="B31" t="e">
        <f>IF(#REF!="",IF(#REF!="","",VLOOKUP(#REF!,licences,7)),VLOOKUP(#REF!,DOSSARD,6))</f>
        <v>#REF!</v>
      </c>
      <c r="C31" t="e">
        <f>IF(#REF!="","",VLOOKUP(#REF!,DOSSARD,8))</f>
        <v>#REF!</v>
      </c>
    </row>
    <row r="32" spans="2:3" x14ac:dyDescent="0.3">
      <c r="B32" t="e">
        <f>IF(#REF!="",IF(#REF!="","",VLOOKUP(#REF!,licences,7)),VLOOKUP(#REF!,DOSSARD,6))</f>
        <v>#REF!</v>
      </c>
      <c r="C32" t="e">
        <f>IF(#REF!="","",VLOOKUP(#REF!,DOSSARD,8))</f>
        <v>#REF!</v>
      </c>
    </row>
    <row r="33" spans="2:3" x14ac:dyDescent="0.3">
      <c r="B33" t="e">
        <f>IF(#REF!="",IF(#REF!="","",VLOOKUP(#REF!,licences,7)),VLOOKUP(#REF!,DOSSARD,6))</f>
        <v>#REF!</v>
      </c>
      <c r="C33" t="e">
        <f>IF(#REF!="","",VLOOKUP(#REF!,DOSSARD,8))</f>
        <v>#REF!</v>
      </c>
    </row>
    <row r="34" spans="2:3" x14ac:dyDescent="0.3">
      <c r="B34" t="e">
        <f>IF(#REF!="",IF(#REF!="","",VLOOKUP(#REF!,licences,7)),VLOOKUP(#REF!,DOSSARD,6))</f>
        <v>#REF!</v>
      </c>
      <c r="C34" t="e">
        <f>IF(#REF!="","",VLOOKUP(#REF!,DOSSARD,8))</f>
        <v>#REF!</v>
      </c>
    </row>
    <row r="35" spans="2:3" x14ac:dyDescent="0.3">
      <c r="B35" t="e">
        <f>IF(#REF!="",IF(#REF!="","",VLOOKUP(#REF!,licences,7)),VLOOKUP(#REF!,DOSSARD,6))</f>
        <v>#REF!</v>
      </c>
      <c r="C35" t="e">
        <f>IF(#REF!="","",VLOOKUP(#REF!,DOSSARD,8))</f>
        <v>#REF!</v>
      </c>
    </row>
    <row r="36" spans="2:3" x14ac:dyDescent="0.3">
      <c r="B36" t="e">
        <f>IF(#REF!="",IF(#REF!="","",VLOOKUP(#REF!,licences,7)),VLOOKUP(#REF!,DOSSARD,6))</f>
        <v>#REF!</v>
      </c>
      <c r="C36" t="e">
        <f>IF(#REF!="","",VLOOKUP(#REF!,DOSSARD,8))</f>
        <v>#REF!</v>
      </c>
    </row>
    <row r="37" spans="2:3" x14ac:dyDescent="0.3">
      <c r="B37" t="e">
        <f>IF(#REF!="",IF(#REF!="","",VLOOKUP(#REF!,licences,7)),VLOOKUP(#REF!,DOSSARD,6))</f>
        <v>#REF!</v>
      </c>
      <c r="C37" t="e">
        <f>IF(#REF!="","",VLOOKUP(#REF!,DOSSARD,8))</f>
        <v>#REF!</v>
      </c>
    </row>
    <row r="38" spans="2:3" x14ac:dyDescent="0.3">
      <c r="B38" t="e">
        <f>IF(#REF!="",IF(#REF!="","",VLOOKUP(#REF!,licences,7)),VLOOKUP(#REF!,DOSSARD,6))</f>
        <v>#REF!</v>
      </c>
      <c r="C38" t="e">
        <f>IF(#REF!="","",VLOOKUP(#REF!,DOSSARD,8))</f>
        <v>#REF!</v>
      </c>
    </row>
    <row r="39" spans="2:3" x14ac:dyDescent="0.3">
      <c r="B39" t="e">
        <f>IF(#REF!="",IF(#REF!="","",VLOOKUP(#REF!,licences,7)),VLOOKUP(#REF!,DOSSARD,6))</f>
        <v>#REF!</v>
      </c>
      <c r="C39" t="e">
        <f>IF(#REF!="","",VLOOKUP(#REF!,DOSSARD,8))</f>
        <v>#REF!</v>
      </c>
    </row>
    <row r="40" spans="2:3" x14ac:dyDescent="0.3">
      <c r="B40" t="e">
        <f>IF(#REF!="",IF(#REF!="","",VLOOKUP(#REF!,licences,7)),VLOOKUP(#REF!,DOSSARD,6))</f>
        <v>#REF!</v>
      </c>
      <c r="C40" t="e">
        <f>IF(#REF!="","",VLOOKUP(#REF!,DOSSARD,8))</f>
        <v>#REF!</v>
      </c>
    </row>
    <row r="41" spans="2:3" x14ac:dyDescent="0.3">
      <c r="B41" t="e">
        <f>IF(#REF!="",IF(#REF!="","",VLOOKUP(#REF!,licences,7)),VLOOKUP(#REF!,DOSSARD,6))</f>
        <v>#REF!</v>
      </c>
      <c r="C41" t="e">
        <f>IF(#REF!="","",VLOOKUP(#REF!,DOSSARD,8))</f>
        <v>#REF!</v>
      </c>
    </row>
    <row r="42" spans="2:3" x14ac:dyDescent="0.3">
      <c r="B42" t="e">
        <f>IF(#REF!="",IF(#REF!="","",VLOOKUP(#REF!,licences,7)),VLOOKUP(#REF!,DOSSARD,6))</f>
        <v>#REF!</v>
      </c>
      <c r="C42" t="e">
        <f>IF(#REF!="","",VLOOKUP(#REF!,DOSSARD,8))</f>
        <v>#REF!</v>
      </c>
    </row>
    <row r="43" spans="2:3" x14ac:dyDescent="0.3">
      <c r="B43" t="e">
        <f>IF(#REF!="",IF(#REF!="","",VLOOKUP(#REF!,licences,7)),VLOOKUP(#REF!,DOSSARD,6))</f>
        <v>#REF!</v>
      </c>
      <c r="C43" t="e">
        <f>IF(#REF!="","",VLOOKUP(#REF!,DOSSARD,8))</f>
        <v>#REF!</v>
      </c>
    </row>
    <row r="44" spans="2:3" x14ac:dyDescent="0.3">
      <c r="B44" t="e">
        <f>IF(#REF!="",IF(#REF!="","",VLOOKUP(#REF!,licences,7)),VLOOKUP(#REF!,DOSSARD,6))</f>
        <v>#REF!</v>
      </c>
      <c r="C44" t="e">
        <f>IF(#REF!="","",VLOOKUP(#REF!,DOSSARD,8))</f>
        <v>#REF!</v>
      </c>
    </row>
    <row r="45" spans="2:3" x14ac:dyDescent="0.3">
      <c r="B45" t="e">
        <f>IF(#REF!="",IF(#REF!="","",VLOOKUP(#REF!,licences,7)),VLOOKUP(#REF!,DOSSARD,6))</f>
        <v>#REF!</v>
      </c>
      <c r="C45" t="e">
        <f>IF(#REF!="","",VLOOKUP(#REF!,DOSSARD,8))</f>
        <v>#REF!</v>
      </c>
    </row>
    <row r="46" spans="2:3" x14ac:dyDescent="0.3">
      <c r="B46" t="e">
        <f>IF(#REF!="",IF(#REF!="","",VLOOKUP(#REF!,licences,7)),VLOOKUP(#REF!,DOSSARD,6))</f>
        <v>#REF!</v>
      </c>
      <c r="C46" t="e">
        <f>IF(#REF!="","",VLOOKUP(#REF!,DOSSARD,8))</f>
        <v>#REF!</v>
      </c>
    </row>
    <row r="47" spans="2:3" x14ac:dyDescent="0.3">
      <c r="B47" t="e">
        <f>IF(#REF!="",IF(#REF!="","",VLOOKUP(#REF!,licences,7)),VLOOKUP(#REF!,DOSSARD,6))</f>
        <v>#REF!</v>
      </c>
      <c r="C47" t="e">
        <f>IF(#REF!="","",VLOOKUP(#REF!,DOSSARD,8))</f>
        <v>#REF!</v>
      </c>
    </row>
    <row r="48" spans="2:3" x14ac:dyDescent="0.3">
      <c r="B48" t="e">
        <f>IF(#REF!="",IF(#REF!="","",VLOOKUP(#REF!,licences,7)),VLOOKUP(#REF!,DOSSARD,6))</f>
        <v>#REF!</v>
      </c>
      <c r="C48" t="e">
        <f>IF(#REF!="","",VLOOKUP(#REF!,DOSSARD,8))</f>
        <v>#REF!</v>
      </c>
    </row>
    <row r="49" spans="2:3" x14ac:dyDescent="0.3">
      <c r="B49" t="e">
        <f>IF(#REF!="",IF(#REF!="","",VLOOKUP(#REF!,licences,7)),VLOOKUP(#REF!,DOSSARD,6))</f>
        <v>#REF!</v>
      </c>
      <c r="C49" t="e">
        <f>IF(#REF!="","",VLOOKUP(#REF!,DOSSARD,8))</f>
        <v>#REF!</v>
      </c>
    </row>
    <row r="50" spans="2:3" x14ac:dyDescent="0.3">
      <c r="B50" t="e">
        <f>IF(#REF!="",IF(#REF!="","",VLOOKUP(#REF!,licences,7)),VLOOKUP(#REF!,DOSSARD,6))</f>
        <v>#REF!</v>
      </c>
      <c r="C50" t="e">
        <f>IF(#REF!="","",VLOOKUP(#REF!,DOSSARD,8))</f>
        <v>#REF!</v>
      </c>
    </row>
    <row r="51" spans="2:3" x14ac:dyDescent="0.3">
      <c r="B51" t="e">
        <f>IF(#REF!="",IF(#REF!="","",VLOOKUP(#REF!,licences,7)),VLOOKUP(#REF!,DOSSARD,6))</f>
        <v>#REF!</v>
      </c>
      <c r="C51" t="e">
        <f>IF(#REF!="","",VLOOKUP(#REF!,DOSSARD,8))</f>
        <v>#REF!</v>
      </c>
    </row>
    <row r="52" spans="2:3" x14ac:dyDescent="0.3">
      <c r="B52" t="e">
        <f>IF(#REF!="",IF(#REF!="","",VLOOKUP(#REF!,licences,7)),VLOOKUP(#REF!,DOSSARD,6))</f>
        <v>#REF!</v>
      </c>
      <c r="C52" t="e">
        <f>IF(#REF!="","",VLOOKUP(#REF!,DOSSARD,8))</f>
        <v>#REF!</v>
      </c>
    </row>
    <row r="53" spans="2:3" x14ac:dyDescent="0.3">
      <c r="B53" t="e">
        <f>IF(#REF!="",IF(#REF!="","",VLOOKUP(#REF!,licences,7)),VLOOKUP(#REF!,DOSSARD,6))</f>
        <v>#REF!</v>
      </c>
      <c r="C53" t="e">
        <f>IF(#REF!="","",VLOOKUP(#REF!,DOSSARD,8))</f>
        <v>#REF!</v>
      </c>
    </row>
    <row r="54" spans="2:3" x14ac:dyDescent="0.3">
      <c r="B54" t="e">
        <f>IF(#REF!="",IF(#REF!="","",VLOOKUP(#REF!,licences,7)),VLOOKUP(#REF!,DOSSARD,6))</f>
        <v>#REF!</v>
      </c>
      <c r="C54" t="e">
        <f>IF(#REF!="","",VLOOKUP(#REF!,DOSSARD,8))</f>
        <v>#REF!</v>
      </c>
    </row>
    <row r="55" spans="2:3" x14ac:dyDescent="0.3">
      <c r="B55" t="e">
        <f>IF(#REF!="",IF(#REF!="","",VLOOKUP(#REF!,licences,7)),VLOOKUP(#REF!,DOSSARD,6))</f>
        <v>#REF!</v>
      </c>
      <c r="C55" t="e">
        <f>IF(#REF!="","",VLOOKUP(#REF!,DOSSARD,8))</f>
        <v>#REF!</v>
      </c>
    </row>
    <row r="56" spans="2:3" x14ac:dyDescent="0.3">
      <c r="B56" t="e">
        <f>IF(#REF!="",IF(#REF!="","",VLOOKUP(#REF!,licences,7)),VLOOKUP(#REF!,DOSSARD,6))</f>
        <v>#REF!</v>
      </c>
      <c r="C56" t="e">
        <f>IF(#REF!="","",VLOOKUP(#REF!,DOSSARD,8))</f>
        <v>#REF!</v>
      </c>
    </row>
    <row r="57" spans="2:3" x14ac:dyDescent="0.3">
      <c r="B57" t="e">
        <f>IF(#REF!="",IF(#REF!="","",VLOOKUP(#REF!,licences,7)),VLOOKUP(#REF!,DOSSARD,6))</f>
        <v>#REF!</v>
      </c>
      <c r="C57" t="e">
        <f>IF(#REF!="","",VLOOKUP(#REF!,DOSSARD,8))</f>
        <v>#REF!</v>
      </c>
    </row>
    <row r="58" spans="2:3" x14ac:dyDescent="0.3">
      <c r="B58" t="e">
        <f>IF(#REF!="",IF(#REF!="","",VLOOKUP(#REF!,licences,7)),VLOOKUP(#REF!,DOSSARD,6))</f>
        <v>#REF!</v>
      </c>
      <c r="C58" t="e">
        <f>IF(#REF!="","",VLOOKUP(#REF!,DOSSARD,8))</f>
        <v>#REF!</v>
      </c>
    </row>
    <row r="59" spans="2:3" x14ac:dyDescent="0.3">
      <c r="B59" t="e">
        <f>IF(#REF!="",IF(#REF!="","",VLOOKUP(#REF!,licences,7)),VLOOKUP(#REF!,DOSSARD,6))</f>
        <v>#REF!</v>
      </c>
      <c r="C59" t="e">
        <f>IF(#REF!="","",VLOOKUP(#REF!,DOSSARD,8))</f>
        <v>#REF!</v>
      </c>
    </row>
    <row r="60" spans="2:3" x14ac:dyDescent="0.3">
      <c r="B60" t="e">
        <f>IF(#REF!="",IF(#REF!="","",VLOOKUP(#REF!,licences,7)),VLOOKUP(#REF!,DOSSARD,6))</f>
        <v>#REF!</v>
      </c>
      <c r="C60" t="e">
        <f>IF(#REF!="","",VLOOKUP(#REF!,DOSSARD,8))</f>
        <v>#REF!</v>
      </c>
    </row>
    <row r="61" spans="2:3" x14ac:dyDescent="0.3">
      <c r="B61" t="e">
        <f>IF(#REF!="",IF(#REF!="","",VLOOKUP(#REF!,licences,7)),VLOOKUP(#REF!,DOSSARD,6))</f>
        <v>#REF!</v>
      </c>
      <c r="C61" t="e">
        <f>IF(#REF!="","",VLOOKUP(#REF!,DOSSARD,8))</f>
        <v>#REF!</v>
      </c>
    </row>
    <row r="62" spans="2:3" x14ac:dyDescent="0.3">
      <c r="B62" t="e">
        <f>IF(#REF!="",IF(#REF!="","",VLOOKUP(#REF!,licences,7)),VLOOKUP(#REF!,DOSSARD,6))</f>
        <v>#REF!</v>
      </c>
      <c r="C62" t="e">
        <f>IF(#REF!="","",VLOOKUP(#REF!,DOSSARD,8))</f>
        <v>#REF!</v>
      </c>
    </row>
    <row r="63" spans="2:3" x14ac:dyDescent="0.3">
      <c r="B63" t="e">
        <f>IF(#REF!="",IF(#REF!="","",VLOOKUP(#REF!,licences,7)),VLOOKUP(#REF!,DOSSARD,6))</f>
        <v>#REF!</v>
      </c>
      <c r="C63" t="e">
        <f>IF(#REF!="","",VLOOKUP(#REF!,DOSSARD,8))</f>
        <v>#REF!</v>
      </c>
    </row>
    <row r="64" spans="2:3" x14ac:dyDescent="0.3">
      <c r="B64" t="e">
        <f>IF(#REF!="",IF(#REF!="","",VLOOKUP(#REF!,licences,7)),VLOOKUP(#REF!,DOSSARD,6))</f>
        <v>#REF!</v>
      </c>
      <c r="C64" t="e">
        <f>IF(#REF!="","",VLOOKUP(#REF!,DOSSARD,8))</f>
        <v>#REF!</v>
      </c>
    </row>
    <row r="65" spans="2:3" x14ac:dyDescent="0.3">
      <c r="B65" t="e">
        <f>IF(#REF!="",IF(#REF!="","",VLOOKUP(#REF!,licences,7)),VLOOKUP(#REF!,DOSSARD,6))</f>
        <v>#REF!</v>
      </c>
      <c r="C65" t="e">
        <f>IF(#REF!="","",VLOOKUP(#REF!,DOSSARD,8))</f>
        <v>#REF!</v>
      </c>
    </row>
    <row r="66" spans="2:3" x14ac:dyDescent="0.3">
      <c r="B66" t="e">
        <f>IF(#REF!="",IF(#REF!="","",VLOOKUP(#REF!,licences,7)),VLOOKUP(#REF!,DOSSARD,6))</f>
        <v>#REF!</v>
      </c>
      <c r="C66" t="e">
        <f>IF(#REF!="","",VLOOKUP(#REF!,DOSSARD,8))</f>
        <v>#REF!</v>
      </c>
    </row>
    <row r="67" spans="2:3" x14ac:dyDescent="0.3">
      <c r="B67" t="e">
        <f>IF(#REF!="",IF(#REF!="","",VLOOKUP(#REF!,licences,7)),VLOOKUP(#REF!,DOSSARD,6))</f>
        <v>#REF!</v>
      </c>
      <c r="C67" t="e">
        <f>IF(#REF!="","",VLOOKUP(#REF!,DOSSARD,8))</f>
        <v>#REF!</v>
      </c>
    </row>
    <row r="68" spans="2:3" x14ac:dyDescent="0.3">
      <c r="B68" t="e">
        <f>IF(#REF!="",IF(#REF!="","",VLOOKUP(#REF!,licences,7)),VLOOKUP(#REF!,DOSSARD,6))</f>
        <v>#REF!</v>
      </c>
      <c r="C68" t="e">
        <f>IF(#REF!="","",VLOOKUP(#REF!,DOSSARD,8))</f>
        <v>#REF!</v>
      </c>
    </row>
    <row r="69" spans="2:3" x14ac:dyDescent="0.3">
      <c r="B69" t="e">
        <f>IF(#REF!="",IF(#REF!="","",VLOOKUP(#REF!,licences,7)),VLOOKUP(#REF!,DOSSARD,6))</f>
        <v>#REF!</v>
      </c>
      <c r="C69" t="e">
        <f>IF(#REF!="","",VLOOKUP(#REF!,DOSSARD,8))</f>
        <v>#REF!</v>
      </c>
    </row>
    <row r="70" spans="2:3" x14ac:dyDescent="0.3">
      <c r="B70" t="e">
        <f>IF(#REF!="",IF(#REF!="","",VLOOKUP(#REF!,licences,7)),VLOOKUP(#REF!,DOSSARD,6))</f>
        <v>#REF!</v>
      </c>
      <c r="C70" t="e">
        <f>IF(#REF!="","",VLOOKUP(#REF!,DOSSARD,8))</f>
        <v>#REF!</v>
      </c>
    </row>
    <row r="71" spans="2:3" x14ac:dyDescent="0.3">
      <c r="B71" t="e">
        <f>IF(#REF!="",IF(#REF!="","",VLOOKUP(#REF!,licences,7)),VLOOKUP(#REF!,DOSSARD,6))</f>
        <v>#REF!</v>
      </c>
      <c r="C71" t="e">
        <f>IF(#REF!="","",VLOOKUP(#REF!,DOSSARD,8))</f>
        <v>#REF!</v>
      </c>
    </row>
    <row r="72" spans="2:3" x14ac:dyDescent="0.3">
      <c r="B72" t="e">
        <f>IF(#REF!="",IF(#REF!="","",VLOOKUP(#REF!,licences,7)),VLOOKUP(#REF!,DOSSARD,6))</f>
        <v>#REF!</v>
      </c>
      <c r="C72" t="e">
        <f>IF(#REF!="","",VLOOKUP(#REF!,DOSSARD,8))</f>
        <v>#REF!</v>
      </c>
    </row>
    <row r="73" spans="2:3" x14ac:dyDescent="0.3">
      <c r="B73" t="e">
        <f>IF(#REF!="",IF(#REF!="","",VLOOKUP(#REF!,licences,7)),VLOOKUP(#REF!,DOSSARD,6))</f>
        <v>#REF!</v>
      </c>
      <c r="C73" t="e">
        <f>IF(#REF!="","",VLOOKUP(#REF!,DOSSARD,8))</f>
        <v>#REF!</v>
      </c>
    </row>
    <row r="74" spans="2:3" x14ac:dyDescent="0.3">
      <c r="B74" t="e">
        <f>IF(#REF!="",IF(#REF!="","",VLOOKUP(#REF!,licences,7)),VLOOKUP(#REF!,DOSSARD,6))</f>
        <v>#REF!</v>
      </c>
      <c r="C74" t="e">
        <f>IF(#REF!="","",VLOOKUP(#REF!,DOSSARD,8))</f>
        <v>#REF!</v>
      </c>
    </row>
    <row r="75" spans="2:3" x14ac:dyDescent="0.3">
      <c r="B75" t="e">
        <f>IF(#REF!="",IF(#REF!="","",VLOOKUP(#REF!,licences,7)),VLOOKUP(#REF!,DOSSARD,6))</f>
        <v>#REF!</v>
      </c>
      <c r="C75" t="e">
        <f>IF(#REF!="","",VLOOKUP(#REF!,DOSSARD,8))</f>
        <v>#REF!</v>
      </c>
    </row>
    <row r="76" spans="2:3" x14ac:dyDescent="0.3">
      <c r="B76" t="e">
        <f>IF(#REF!="",IF(#REF!="","",VLOOKUP(#REF!,licences,7)),VLOOKUP(#REF!,DOSSARD,6))</f>
        <v>#REF!</v>
      </c>
      <c r="C76" t="e">
        <f>IF(#REF!="","",VLOOKUP(#REF!,DOSSARD,8))</f>
        <v>#REF!</v>
      </c>
    </row>
    <row r="77" spans="2:3" x14ac:dyDescent="0.3">
      <c r="B77" t="e">
        <f>IF(#REF!="",IF(#REF!="","",VLOOKUP(#REF!,licences,7)),VLOOKUP(#REF!,DOSSARD,6))</f>
        <v>#REF!</v>
      </c>
      <c r="C77" t="e">
        <f>IF(#REF!="","",VLOOKUP(#REF!,DOSSARD,8))</f>
        <v>#REF!</v>
      </c>
    </row>
    <row r="78" spans="2:3" x14ac:dyDescent="0.3">
      <c r="B78" t="e">
        <f>IF(#REF!="",IF(#REF!="","",VLOOKUP(#REF!,licences,7)),VLOOKUP(#REF!,DOSSARD,6))</f>
        <v>#REF!</v>
      </c>
      <c r="C78" t="e">
        <f>IF(#REF!="","",VLOOKUP(#REF!,DOSSARD,8))</f>
        <v>#REF!</v>
      </c>
    </row>
    <row r="79" spans="2:3" x14ac:dyDescent="0.3">
      <c r="B79" t="e">
        <f>IF(#REF!="",IF(#REF!="","",VLOOKUP(#REF!,licences,7)),VLOOKUP(#REF!,DOSSARD,6))</f>
        <v>#REF!</v>
      </c>
      <c r="C79" t="e">
        <f>IF(#REF!="","",VLOOKUP(#REF!,DOSSARD,8))</f>
        <v>#REF!</v>
      </c>
    </row>
    <row r="80" spans="2:3" x14ac:dyDescent="0.3">
      <c r="B80" t="e">
        <f>IF(#REF!="",IF(#REF!="","",VLOOKUP(#REF!,licences,7)),VLOOKUP(#REF!,DOSSARD,6))</f>
        <v>#REF!</v>
      </c>
      <c r="C80" t="e">
        <f>IF(#REF!="","",VLOOKUP(#REF!,DOSSARD,8))</f>
        <v>#REF!</v>
      </c>
    </row>
    <row r="81" spans="2:3" x14ac:dyDescent="0.3">
      <c r="B81" t="e">
        <f>IF(#REF!="",IF(#REF!="","",VLOOKUP(#REF!,licences,7)),VLOOKUP(#REF!,DOSSARD,6))</f>
        <v>#REF!</v>
      </c>
      <c r="C81" t="e">
        <f>IF(#REF!="","",VLOOKUP(#REF!,DOSSARD,8))</f>
        <v>#REF!</v>
      </c>
    </row>
    <row r="82" spans="2:3" x14ac:dyDescent="0.3">
      <c r="B82" t="e">
        <f>IF(#REF!="",IF(#REF!="","",VLOOKUP(#REF!,licences,7)),VLOOKUP(#REF!,DOSSARD,6))</f>
        <v>#REF!</v>
      </c>
      <c r="C82" t="e">
        <f>IF(#REF!="","",VLOOKUP(#REF!,DOSSARD,8))</f>
        <v>#REF!</v>
      </c>
    </row>
    <row r="83" spans="2:3" x14ac:dyDescent="0.3">
      <c r="B83" t="e">
        <f>IF(#REF!="",IF(#REF!="","",VLOOKUP(#REF!,licences,7)),VLOOKUP(#REF!,DOSSARD,6))</f>
        <v>#REF!</v>
      </c>
      <c r="C83" t="e">
        <f>IF(#REF!="","",VLOOKUP(#REF!,DOSSARD,8))</f>
        <v>#REF!</v>
      </c>
    </row>
    <row r="84" spans="2:3" x14ac:dyDescent="0.3">
      <c r="B84" t="e">
        <f>IF(#REF!="",IF(#REF!="","",VLOOKUP(#REF!,licences,7)),VLOOKUP(#REF!,DOSSARD,6))</f>
        <v>#REF!</v>
      </c>
      <c r="C84" t="e">
        <f>IF(#REF!="","",VLOOKUP(#REF!,DOSSARD,8))</f>
        <v>#REF!</v>
      </c>
    </row>
    <row r="85" spans="2:3" x14ac:dyDescent="0.3">
      <c r="B85" t="e">
        <f>IF(#REF!="",IF(#REF!="","",VLOOKUP(#REF!,licences,7)),VLOOKUP(#REF!,DOSSARD,6))</f>
        <v>#REF!</v>
      </c>
      <c r="C85" t="e">
        <f>IF(#REF!="","",VLOOKUP(#REF!,DOSSARD,8))</f>
        <v>#REF!</v>
      </c>
    </row>
    <row r="86" spans="2:3" x14ac:dyDescent="0.3">
      <c r="B86" t="e">
        <f>IF(#REF!="",IF(#REF!="","",VLOOKUP(#REF!,licences,7)),VLOOKUP(#REF!,DOSSARD,6))</f>
        <v>#REF!</v>
      </c>
      <c r="C86" t="e">
        <f>IF(#REF!="","",VLOOKUP(#REF!,DOSSARD,8))</f>
        <v>#REF!</v>
      </c>
    </row>
    <row r="87" spans="2:3" x14ac:dyDescent="0.3">
      <c r="B87" t="e">
        <f>IF(#REF!="",IF(#REF!="","",VLOOKUP(#REF!,licences,7)),VLOOKUP(#REF!,DOSSARD,6))</f>
        <v>#REF!</v>
      </c>
      <c r="C87" t="e">
        <f>IF(#REF!="","",VLOOKUP(#REF!,DOSSARD,8))</f>
        <v>#REF!</v>
      </c>
    </row>
    <row r="88" spans="2:3" x14ac:dyDescent="0.3">
      <c r="B88" t="e">
        <f>IF(#REF!="",IF(#REF!="","",VLOOKUP(#REF!,licences,7)),VLOOKUP(#REF!,DOSSARD,6))</f>
        <v>#REF!</v>
      </c>
      <c r="C88" t="e">
        <f>IF(#REF!="","",VLOOKUP(#REF!,DOSSARD,8))</f>
        <v>#REF!</v>
      </c>
    </row>
    <row r="89" spans="2:3" x14ac:dyDescent="0.3">
      <c r="B89" t="e">
        <f>IF(#REF!="",IF(#REF!="","",VLOOKUP(#REF!,licences,7)),VLOOKUP(#REF!,DOSSARD,6))</f>
        <v>#REF!</v>
      </c>
      <c r="C89" t="e">
        <f>IF(#REF!="","",VLOOKUP(#REF!,DOSSARD,8))</f>
        <v>#REF!</v>
      </c>
    </row>
    <row r="90" spans="2:3" x14ac:dyDescent="0.3">
      <c r="B90" t="e">
        <f>IF(#REF!="",IF(#REF!="","",VLOOKUP(#REF!,licences,7)),VLOOKUP(#REF!,DOSSARD,6))</f>
        <v>#REF!</v>
      </c>
      <c r="C90" t="e">
        <f>IF(#REF!="","",VLOOKUP(#REF!,DOSSARD,8))</f>
        <v>#REF!</v>
      </c>
    </row>
    <row r="91" spans="2:3" x14ac:dyDescent="0.3">
      <c r="B91" t="e">
        <f>IF(#REF!="",IF(#REF!="","",VLOOKUP(#REF!,licences,7)),VLOOKUP(#REF!,DOSSARD,6))</f>
        <v>#REF!</v>
      </c>
      <c r="C91" t="e">
        <f>IF(#REF!="","",VLOOKUP(#REF!,DOSSARD,8))</f>
        <v>#REF!</v>
      </c>
    </row>
    <row r="92" spans="2:3" x14ac:dyDescent="0.3">
      <c r="B92" t="e">
        <f>IF(#REF!="",IF(#REF!="","",VLOOKUP(#REF!,licences,7)),VLOOKUP(#REF!,DOSSARD,6))</f>
        <v>#REF!</v>
      </c>
      <c r="C92" t="e">
        <f>IF(#REF!="","",VLOOKUP(#REF!,DOSSARD,8))</f>
        <v>#REF!</v>
      </c>
    </row>
    <row r="93" spans="2:3" x14ac:dyDescent="0.3">
      <c r="B93" t="e">
        <f>IF(#REF!="",IF(#REF!="","",VLOOKUP(#REF!,licences,7)),VLOOKUP(#REF!,DOSSARD,6))</f>
        <v>#REF!</v>
      </c>
      <c r="C93" t="e">
        <f>IF(#REF!="","",VLOOKUP(#REF!,DOSSARD,8))</f>
        <v>#REF!</v>
      </c>
    </row>
    <row r="94" spans="2:3" x14ac:dyDescent="0.3">
      <c r="B94" t="e">
        <f>IF(#REF!="",IF(#REF!="","",VLOOKUP(#REF!,licences,7)),VLOOKUP(#REF!,DOSSARD,6))</f>
        <v>#REF!</v>
      </c>
      <c r="C94" t="e">
        <f>IF(#REF!="","",VLOOKUP(#REF!,DOSSARD,8))</f>
        <v>#REF!</v>
      </c>
    </row>
    <row r="95" spans="2:3" x14ac:dyDescent="0.3">
      <c r="B95" t="e">
        <f>IF(#REF!="",IF(#REF!="","",VLOOKUP(#REF!,licences,7)),VLOOKUP(#REF!,DOSSARD,6))</f>
        <v>#REF!</v>
      </c>
      <c r="C95" t="e">
        <f>IF(#REF!="","",VLOOKUP(#REF!,DOSSARD,8))</f>
        <v>#REF!</v>
      </c>
    </row>
    <row r="96" spans="2:3" x14ac:dyDescent="0.3">
      <c r="B96" t="e">
        <f>IF(#REF!="",IF(#REF!="","",VLOOKUP(#REF!,licences,7)),VLOOKUP(#REF!,DOSSARD,6))</f>
        <v>#REF!</v>
      </c>
      <c r="C96" t="e">
        <f>IF(#REF!="","",VLOOKUP(#REF!,DOSSARD,8))</f>
        <v>#REF!</v>
      </c>
    </row>
    <row r="97" spans="2:3" x14ac:dyDescent="0.3">
      <c r="B97" t="e">
        <f>IF(#REF!="",IF(#REF!="","",VLOOKUP(#REF!,licences,7)),VLOOKUP(#REF!,DOSSARD,6))</f>
        <v>#REF!</v>
      </c>
      <c r="C97" t="e">
        <f>IF(#REF!="","",VLOOKUP(#REF!,DOSSARD,8))</f>
        <v>#REF!</v>
      </c>
    </row>
    <row r="98" spans="2:3" x14ac:dyDescent="0.3">
      <c r="B98" t="e">
        <f>IF(#REF!="",IF(#REF!="","",VLOOKUP(#REF!,licences,7)),VLOOKUP(#REF!,DOSSARD,6))</f>
        <v>#REF!</v>
      </c>
      <c r="C98" t="e">
        <f>IF(#REF!="","",VLOOKUP(#REF!,DOSSARD,8))</f>
        <v>#REF!</v>
      </c>
    </row>
    <row r="99" spans="2:3" x14ac:dyDescent="0.3">
      <c r="B99" t="e">
        <f>IF(#REF!="",IF(#REF!="","",VLOOKUP(#REF!,licences,7)),VLOOKUP(#REF!,DOSSARD,6))</f>
        <v>#REF!</v>
      </c>
      <c r="C99" t="e">
        <f>IF(#REF!="","",VLOOKUP(#REF!,DOSSARD,8))</f>
        <v>#REF!</v>
      </c>
    </row>
    <row r="100" spans="2:3" x14ac:dyDescent="0.3">
      <c r="B100" t="e">
        <f>IF(#REF!="",IF(#REF!="","",VLOOKUP(#REF!,licences,7)),VLOOKUP(#REF!,DOSSARD,6))</f>
        <v>#REF!</v>
      </c>
      <c r="C100" t="e">
        <f>IF(#REF!="","",VLOOKUP(#REF!,DOSSARD,8))</f>
        <v>#REF!</v>
      </c>
    </row>
    <row r="101" spans="2:3" x14ac:dyDescent="0.3">
      <c r="B101" t="e">
        <f>IF(#REF!="",IF(#REF!="","",VLOOKUP(#REF!,licences,7)),VLOOKUP(#REF!,DOSSARD,6))</f>
        <v>#REF!</v>
      </c>
      <c r="C101" t="e">
        <f>IF(#REF!="","",VLOOKUP(#REF!,DOSSARD,8))</f>
        <v>#REF!</v>
      </c>
    </row>
    <row r="102" spans="2:3" x14ac:dyDescent="0.3">
      <c r="B102" t="e">
        <f>IF(#REF!="",IF(#REF!="","",VLOOKUP(#REF!,licences,7)),VLOOKUP(#REF!,DOSSARD,6))</f>
        <v>#REF!</v>
      </c>
      <c r="C102" t="e">
        <f>IF(#REF!="","",VLOOKUP(#REF!,DOSSARD,8))</f>
        <v>#REF!</v>
      </c>
    </row>
    <row r="103" spans="2:3" x14ac:dyDescent="0.3">
      <c r="B103" t="e">
        <f>IF(#REF!="",IF(#REF!="","",VLOOKUP(#REF!,licences,7)),VLOOKUP(#REF!,DOSSARD,6))</f>
        <v>#REF!</v>
      </c>
      <c r="C103" t="e">
        <f>IF(#REF!="","",VLOOKUP(#REF!,DOSSARD,8))</f>
        <v>#REF!</v>
      </c>
    </row>
    <row r="104" spans="2:3" x14ac:dyDescent="0.3">
      <c r="B104" t="e">
        <f>IF(#REF!="",IF(#REF!="","",VLOOKUP(#REF!,licences,7)),VLOOKUP(#REF!,DOSSARD,6))</f>
        <v>#REF!</v>
      </c>
      <c r="C104" t="e">
        <f>IF(#REF!="","",VLOOKUP(#REF!,DOSSARD,8))</f>
        <v>#REF!</v>
      </c>
    </row>
    <row r="105" spans="2:3" x14ac:dyDescent="0.3">
      <c r="B105" t="e">
        <f>IF(#REF!="",IF(#REF!="","",VLOOKUP(#REF!,licences,7)),VLOOKUP(#REF!,DOSSARD,6))</f>
        <v>#REF!</v>
      </c>
      <c r="C105" t="e">
        <f>IF(#REF!="","",VLOOKUP(#REF!,DOSSARD,8))</f>
        <v>#REF!</v>
      </c>
    </row>
    <row r="106" spans="2:3" x14ac:dyDescent="0.3">
      <c r="B106" t="e">
        <f>IF(#REF!="",IF(#REF!="","",VLOOKUP(#REF!,licences,7)),VLOOKUP(#REF!,DOSSARD,6))</f>
        <v>#REF!</v>
      </c>
      <c r="C106" t="e">
        <f>IF(#REF!="","",VLOOKUP(#REF!,DOSSARD,8))</f>
        <v>#REF!</v>
      </c>
    </row>
    <row r="107" spans="2:3" x14ac:dyDescent="0.3">
      <c r="B107" t="e">
        <f>IF(#REF!="",IF(#REF!="","",VLOOKUP(#REF!,licences,7)),VLOOKUP(#REF!,DOSSARD,6))</f>
        <v>#REF!</v>
      </c>
      <c r="C107" t="e">
        <f>IF(#REF!="","",VLOOKUP(#REF!,DOSSARD,8))</f>
        <v>#REF!</v>
      </c>
    </row>
    <row r="108" spans="2:3" x14ac:dyDescent="0.3">
      <c r="B108" t="e">
        <f>IF(#REF!="",IF(#REF!="","",VLOOKUP(#REF!,licences,7)),VLOOKUP(#REF!,DOSSARD,6))</f>
        <v>#REF!</v>
      </c>
      <c r="C108" t="e">
        <f>IF(#REF!="","",VLOOKUP(#REF!,DOSSARD,8))</f>
        <v>#REF!</v>
      </c>
    </row>
    <row r="109" spans="2:3" x14ac:dyDescent="0.3">
      <c r="B109" t="e">
        <f>IF(#REF!="",IF(#REF!="","",VLOOKUP(#REF!,licences,7)),VLOOKUP(#REF!,DOSSARD,6))</f>
        <v>#REF!</v>
      </c>
      <c r="C109" t="e">
        <f>IF(#REF!="","",VLOOKUP(#REF!,DOSSARD,8))</f>
        <v>#REF!</v>
      </c>
    </row>
    <row r="110" spans="2:3" x14ac:dyDescent="0.3">
      <c r="B110" t="e">
        <f>IF(#REF!="",IF(#REF!="","",VLOOKUP(#REF!,licences,7)),VLOOKUP(#REF!,DOSSARD,6))</f>
        <v>#REF!</v>
      </c>
      <c r="C110" t="e">
        <f>IF(#REF!="","",VLOOKUP(#REF!,DOSSARD,8))</f>
        <v>#REF!</v>
      </c>
    </row>
    <row r="111" spans="2:3" x14ac:dyDescent="0.3">
      <c r="B111" t="e">
        <f>IF(#REF!="",IF(#REF!="","",VLOOKUP(#REF!,licences,7)),VLOOKUP(#REF!,DOSSARD,6))</f>
        <v>#REF!</v>
      </c>
      <c r="C111" t="e">
        <f>IF(#REF!="","",VLOOKUP(#REF!,DOSSARD,8))</f>
        <v>#REF!</v>
      </c>
    </row>
    <row r="112" spans="2:3" x14ac:dyDescent="0.3">
      <c r="B112" t="e">
        <f>IF(#REF!="",IF(#REF!="","",VLOOKUP(#REF!,licences,7)),VLOOKUP(#REF!,DOSSARD,6))</f>
        <v>#REF!</v>
      </c>
      <c r="C112" t="e">
        <f>IF(#REF!="","",VLOOKUP(#REF!,DOSSARD,8))</f>
        <v>#REF!</v>
      </c>
    </row>
    <row r="113" spans="2:3" x14ac:dyDescent="0.3">
      <c r="B113" t="e">
        <f>IF(#REF!="",IF(#REF!="","",VLOOKUP(#REF!,licences,7)),VLOOKUP(#REF!,DOSSARD,6))</f>
        <v>#REF!</v>
      </c>
      <c r="C113" t="e">
        <f>IF(#REF!="","",VLOOKUP(#REF!,DOSSARD,8))</f>
        <v>#REF!</v>
      </c>
    </row>
    <row r="114" spans="2:3" x14ac:dyDescent="0.3">
      <c r="B114" t="e">
        <f>IF(#REF!="",IF(#REF!="","",VLOOKUP(#REF!,licences,7)),VLOOKUP(#REF!,DOSSARD,6))</f>
        <v>#REF!</v>
      </c>
      <c r="C114" t="e">
        <f>IF(#REF!="","",VLOOKUP(#REF!,DOSSARD,8))</f>
        <v>#REF!</v>
      </c>
    </row>
    <row r="115" spans="2:3" x14ac:dyDescent="0.3">
      <c r="B115" t="e">
        <f>IF(#REF!="",IF(#REF!="","",VLOOKUP(#REF!,licences,7)),VLOOKUP(#REF!,DOSSARD,6))</f>
        <v>#REF!</v>
      </c>
      <c r="C115" t="e">
        <f>IF(#REF!="","",VLOOKUP(#REF!,DOSSARD,8))</f>
        <v>#REF!</v>
      </c>
    </row>
    <row r="116" spans="2:3" x14ac:dyDescent="0.3">
      <c r="B116" t="e">
        <f>IF(#REF!="",IF(#REF!="","",VLOOKUP(#REF!,licences,7)),VLOOKUP(#REF!,DOSSARD,6))</f>
        <v>#REF!</v>
      </c>
      <c r="C116" t="e">
        <f>IF(#REF!="","",VLOOKUP(#REF!,DOSSARD,8))</f>
        <v>#REF!</v>
      </c>
    </row>
    <row r="117" spans="2:3" x14ac:dyDescent="0.3">
      <c r="B117" t="e">
        <f>IF(#REF!="",IF(#REF!="","",VLOOKUP(#REF!,licences,7)),VLOOKUP(#REF!,DOSSARD,6))</f>
        <v>#REF!</v>
      </c>
      <c r="C117" t="e">
        <f>IF(#REF!="","",VLOOKUP(#REF!,DOSSARD,8))</f>
        <v>#REF!</v>
      </c>
    </row>
    <row r="118" spans="2:3" x14ac:dyDescent="0.3">
      <c r="B118" t="e">
        <f>IF(#REF!="",IF(#REF!="","",VLOOKUP(#REF!,licences,7)),VLOOKUP(#REF!,DOSSARD,6))</f>
        <v>#REF!</v>
      </c>
      <c r="C118" t="e">
        <f>IF(#REF!="","",VLOOKUP(#REF!,DOSSARD,8))</f>
        <v>#REF!</v>
      </c>
    </row>
    <row r="119" spans="2:3" x14ac:dyDescent="0.3">
      <c r="B119" t="e">
        <f>IF(#REF!="",IF(#REF!="","",VLOOKUP(#REF!,licences,7)),VLOOKUP(#REF!,DOSSARD,6))</f>
        <v>#REF!</v>
      </c>
      <c r="C119" t="e">
        <f>IF(#REF!="","",VLOOKUP(#REF!,DOSSARD,8))</f>
        <v>#REF!</v>
      </c>
    </row>
    <row r="120" spans="2:3" x14ac:dyDescent="0.3">
      <c r="B120" t="e">
        <f>IF(#REF!="",IF(#REF!="","",VLOOKUP(#REF!,licences,7)),VLOOKUP(#REF!,DOSSARD,6))</f>
        <v>#REF!</v>
      </c>
      <c r="C120" t="e">
        <f>IF(#REF!="","",VLOOKUP(#REF!,DOSSARD,8))</f>
        <v>#REF!</v>
      </c>
    </row>
    <row r="121" spans="2:3" x14ac:dyDescent="0.3">
      <c r="B121" t="e">
        <f>IF(#REF!="",IF(#REF!="","",VLOOKUP(#REF!,licences,7)),VLOOKUP(#REF!,DOSSARD,6))</f>
        <v>#REF!</v>
      </c>
      <c r="C121" t="e">
        <f>IF(#REF!="","",VLOOKUP(#REF!,DOSSARD,8))</f>
        <v>#REF!</v>
      </c>
    </row>
    <row r="122" spans="2:3" x14ac:dyDescent="0.3">
      <c r="B122" t="e">
        <f>IF(#REF!="",IF(#REF!="","",VLOOKUP(#REF!,licences,7)),VLOOKUP(#REF!,DOSSARD,6))</f>
        <v>#REF!</v>
      </c>
      <c r="C122" t="e">
        <f>IF(#REF!="","",VLOOKUP(#REF!,DOSSARD,8))</f>
        <v>#REF!</v>
      </c>
    </row>
    <row r="123" spans="2:3" x14ac:dyDescent="0.3">
      <c r="B123" t="e">
        <f>IF(#REF!="",IF(#REF!="","",VLOOKUP(#REF!,licences,7)),VLOOKUP(#REF!,DOSSARD,6))</f>
        <v>#REF!</v>
      </c>
      <c r="C123" t="e">
        <f>IF(#REF!="","",VLOOKUP(#REF!,DOSSARD,8))</f>
        <v>#REF!</v>
      </c>
    </row>
    <row r="124" spans="2:3" x14ac:dyDescent="0.3">
      <c r="B124" t="e">
        <f>IF(#REF!="",IF(#REF!="","",VLOOKUP(#REF!,licences,7)),VLOOKUP(#REF!,DOSSARD,6))</f>
        <v>#REF!</v>
      </c>
      <c r="C124" t="e">
        <f>IF(#REF!="","",VLOOKUP(#REF!,DOSSARD,8))</f>
        <v>#REF!</v>
      </c>
    </row>
    <row r="125" spans="2:3" x14ac:dyDescent="0.3">
      <c r="B125" t="e">
        <f>IF(#REF!="",IF(#REF!="","",VLOOKUP(#REF!,licences,7)),VLOOKUP(#REF!,DOSSARD,6))</f>
        <v>#REF!</v>
      </c>
      <c r="C125" t="e">
        <f>IF(#REF!="","",VLOOKUP(#REF!,DOSSARD,8))</f>
        <v>#REF!</v>
      </c>
    </row>
    <row r="126" spans="2:3" x14ac:dyDescent="0.3">
      <c r="B126" t="e">
        <f>IF(#REF!="",IF(#REF!="","",VLOOKUP(#REF!,licences,7)),VLOOKUP(#REF!,DOSSARD,6))</f>
        <v>#REF!</v>
      </c>
      <c r="C126" t="e">
        <f>IF(#REF!="","",VLOOKUP(#REF!,DOSSARD,8))</f>
        <v>#REF!</v>
      </c>
    </row>
    <row r="127" spans="2:3" x14ac:dyDescent="0.3">
      <c r="B127" t="e">
        <f>IF(#REF!="",IF(#REF!="","",VLOOKUP(#REF!,licences,7)),VLOOKUP(#REF!,DOSSARD,6))</f>
        <v>#REF!</v>
      </c>
      <c r="C127" t="e">
        <f>IF(#REF!="","",VLOOKUP(#REF!,DOSSARD,8))</f>
        <v>#REF!</v>
      </c>
    </row>
    <row r="128" spans="2:3" x14ac:dyDescent="0.3">
      <c r="B128" t="e">
        <f>IF(#REF!="",IF(#REF!="","",VLOOKUP(#REF!,licences,7)),VLOOKUP(#REF!,DOSSARD,6))</f>
        <v>#REF!</v>
      </c>
      <c r="C128" t="e">
        <f>IF(#REF!="","",VLOOKUP(#REF!,DOSSARD,8))</f>
        <v>#REF!</v>
      </c>
    </row>
    <row r="129" spans="2:3" x14ac:dyDescent="0.3">
      <c r="B129" t="e">
        <f>IF(#REF!="",IF(#REF!="","",VLOOKUP(#REF!,licences,7)),VLOOKUP(#REF!,DOSSARD,6))</f>
        <v>#REF!</v>
      </c>
      <c r="C129" t="e">
        <f>IF(#REF!="","",VLOOKUP(#REF!,DOSSARD,8))</f>
        <v>#REF!</v>
      </c>
    </row>
    <row r="130" spans="2:3" x14ac:dyDescent="0.3">
      <c r="B130" t="e">
        <f>IF(#REF!="",IF(#REF!="","",VLOOKUP(#REF!,licences,7)),VLOOKUP(#REF!,DOSSARD,6))</f>
        <v>#REF!</v>
      </c>
      <c r="C130" t="e">
        <f>IF(#REF!="","",VLOOKUP(#REF!,DOSSARD,8))</f>
        <v>#REF!</v>
      </c>
    </row>
    <row r="131" spans="2:3" x14ac:dyDescent="0.3">
      <c r="B131" t="e">
        <f>IF(#REF!="",IF(#REF!="","",VLOOKUP(#REF!,licences,7)),VLOOKUP(#REF!,DOSSARD,6))</f>
        <v>#REF!</v>
      </c>
      <c r="C131" t="e">
        <f>IF(#REF!="","",VLOOKUP(#REF!,DOSSARD,8))</f>
        <v>#REF!</v>
      </c>
    </row>
    <row r="132" spans="2:3" x14ac:dyDescent="0.3">
      <c r="B132" t="e">
        <f>IF(#REF!="",IF(#REF!="","",VLOOKUP(#REF!,licences,7)),VLOOKUP(#REF!,DOSSARD,6))</f>
        <v>#REF!</v>
      </c>
      <c r="C132" t="e">
        <f>IF(#REF!="","",VLOOKUP(#REF!,DOSSARD,8))</f>
        <v>#REF!</v>
      </c>
    </row>
    <row r="133" spans="2:3" x14ac:dyDescent="0.3">
      <c r="B133" t="e">
        <f>IF(#REF!="",IF(#REF!="","",VLOOKUP(#REF!,licences,7)),VLOOKUP(#REF!,DOSSARD,6))</f>
        <v>#REF!</v>
      </c>
      <c r="C133" t="e">
        <f>IF(#REF!="","",VLOOKUP(#REF!,DOSSARD,8))</f>
        <v>#REF!</v>
      </c>
    </row>
    <row r="134" spans="2:3" x14ac:dyDescent="0.3">
      <c r="B134" t="e">
        <f>IF(#REF!="",IF(#REF!="","",VLOOKUP(#REF!,licences,7)),VLOOKUP(#REF!,DOSSARD,6))</f>
        <v>#REF!</v>
      </c>
      <c r="C134" t="e">
        <f>IF(#REF!="","",VLOOKUP(#REF!,DOSSARD,8))</f>
        <v>#REF!</v>
      </c>
    </row>
    <row r="135" spans="2:3" x14ac:dyDescent="0.3">
      <c r="B135" t="e">
        <f>IF(#REF!="",IF(#REF!="","",VLOOKUP(#REF!,licences,7)),VLOOKUP(#REF!,DOSSARD,6))</f>
        <v>#REF!</v>
      </c>
      <c r="C135" t="e">
        <f>IF(#REF!="","",VLOOKUP(#REF!,DOSSARD,8))</f>
        <v>#REF!</v>
      </c>
    </row>
    <row r="136" spans="2:3" x14ac:dyDescent="0.3">
      <c r="B136" t="e">
        <f>IF(#REF!="",IF(#REF!="","",VLOOKUP(#REF!,licences,7)),VLOOKUP(#REF!,DOSSARD,6))</f>
        <v>#REF!</v>
      </c>
      <c r="C136" t="e">
        <f>IF(#REF!="","",VLOOKUP(#REF!,DOSSARD,8))</f>
        <v>#REF!</v>
      </c>
    </row>
    <row r="137" spans="2:3" x14ac:dyDescent="0.3">
      <c r="B137" t="e">
        <f>IF(#REF!="",IF(#REF!="","",VLOOKUP(#REF!,licences,7)),VLOOKUP(#REF!,DOSSARD,6))</f>
        <v>#REF!</v>
      </c>
      <c r="C137" t="e">
        <f>IF(#REF!="","",VLOOKUP(#REF!,DOSSARD,8))</f>
        <v>#REF!</v>
      </c>
    </row>
    <row r="138" spans="2:3" x14ac:dyDescent="0.3">
      <c r="B138" t="e">
        <f>IF(#REF!="",IF(#REF!="","",VLOOKUP(#REF!,licences,7)),VLOOKUP(#REF!,DOSSARD,6))</f>
        <v>#REF!</v>
      </c>
      <c r="C138" t="e">
        <f>IF(#REF!="","",VLOOKUP(#REF!,DOSSARD,8))</f>
        <v>#REF!</v>
      </c>
    </row>
    <row r="139" spans="2:3" x14ac:dyDescent="0.3">
      <c r="B139" t="e">
        <f>IF(#REF!="",IF(#REF!="","",VLOOKUP(#REF!,licences,7)),VLOOKUP(#REF!,DOSSARD,6))</f>
        <v>#REF!</v>
      </c>
      <c r="C139" t="e">
        <f>IF(#REF!="","",VLOOKUP(#REF!,DOSSARD,8))</f>
        <v>#REF!</v>
      </c>
    </row>
    <row r="140" spans="2:3" x14ac:dyDescent="0.3">
      <c r="B140" t="e">
        <f>IF(#REF!="",IF(#REF!="","",VLOOKUP(#REF!,licences,7)),VLOOKUP(#REF!,DOSSARD,6))</f>
        <v>#REF!</v>
      </c>
      <c r="C140" t="e">
        <f>IF(#REF!="","",VLOOKUP(#REF!,DOSSARD,8))</f>
        <v>#REF!</v>
      </c>
    </row>
    <row r="141" spans="2:3" x14ac:dyDescent="0.3">
      <c r="B141" t="e">
        <f>IF(#REF!="",IF(#REF!="","",VLOOKUP(#REF!,licences,7)),VLOOKUP(#REF!,DOSSARD,6))</f>
        <v>#REF!</v>
      </c>
      <c r="C141" t="e">
        <f>IF(#REF!="","",VLOOKUP(#REF!,DOSSARD,8))</f>
        <v>#REF!</v>
      </c>
    </row>
    <row r="142" spans="2:3" x14ac:dyDescent="0.3">
      <c r="B142" t="e">
        <f>IF(#REF!="",IF(#REF!="","",VLOOKUP(#REF!,licences,7)),VLOOKUP(#REF!,DOSSARD,6))</f>
        <v>#REF!</v>
      </c>
      <c r="C142" t="e">
        <f>IF(#REF!="","",VLOOKUP(#REF!,DOSSARD,8))</f>
        <v>#REF!</v>
      </c>
    </row>
    <row r="143" spans="2:3" x14ac:dyDescent="0.3">
      <c r="B143" t="e">
        <f>IF(#REF!="",IF(#REF!="","",VLOOKUP(#REF!,licences,7)),VLOOKUP(#REF!,DOSSARD,6))</f>
        <v>#REF!</v>
      </c>
      <c r="C143" t="e">
        <f>IF(#REF!="","",VLOOKUP(#REF!,DOSSARD,8))</f>
        <v>#REF!</v>
      </c>
    </row>
    <row r="144" spans="2:3" x14ac:dyDescent="0.3">
      <c r="B144" t="e">
        <f>IF(#REF!="",IF(#REF!="","",VLOOKUP(#REF!,licences,7)),VLOOKUP(#REF!,DOSSARD,6))</f>
        <v>#REF!</v>
      </c>
      <c r="C144" t="e">
        <f>IF(#REF!="","",VLOOKUP(#REF!,DOSSARD,8))</f>
        <v>#REF!</v>
      </c>
    </row>
    <row r="145" spans="2:3" x14ac:dyDescent="0.3">
      <c r="B145" t="e">
        <f>IF(#REF!="",IF(#REF!="","",VLOOKUP(#REF!,licences,7)),VLOOKUP(#REF!,DOSSARD,6))</f>
        <v>#REF!</v>
      </c>
      <c r="C145" t="e">
        <f>IF(#REF!="","",VLOOKUP(#REF!,DOSSARD,8))</f>
        <v>#REF!</v>
      </c>
    </row>
    <row r="146" spans="2:3" x14ac:dyDescent="0.3">
      <c r="B146" t="e">
        <f>IF(#REF!="",IF(#REF!="","",VLOOKUP(#REF!,licences,7)),VLOOKUP(#REF!,DOSSARD,6))</f>
        <v>#REF!</v>
      </c>
      <c r="C146" t="e">
        <f>IF(#REF!="","",VLOOKUP(#REF!,DOSSARD,8))</f>
        <v>#REF!</v>
      </c>
    </row>
    <row r="147" spans="2:3" x14ac:dyDescent="0.3">
      <c r="B147" t="e">
        <f>IF(#REF!="",IF(#REF!="","",VLOOKUP(#REF!,licences,7)),VLOOKUP(#REF!,DOSSARD,6))</f>
        <v>#REF!</v>
      </c>
      <c r="C147" t="e">
        <f>IF(#REF!="","",VLOOKUP(#REF!,DOSSARD,8))</f>
        <v>#REF!</v>
      </c>
    </row>
    <row r="148" spans="2:3" x14ac:dyDescent="0.3">
      <c r="B148" t="e">
        <f>IF(#REF!="",IF(#REF!="","",VLOOKUP(#REF!,licences,7)),VLOOKUP(#REF!,DOSSARD,6))</f>
        <v>#REF!</v>
      </c>
      <c r="C148" t="e">
        <f>IF(#REF!="","",VLOOKUP(#REF!,DOSSARD,8))</f>
        <v>#REF!</v>
      </c>
    </row>
    <row r="149" spans="2:3" x14ac:dyDescent="0.3">
      <c r="B149" t="e">
        <f>IF(#REF!="",IF(#REF!="","",VLOOKUP(#REF!,licences,7)),VLOOKUP(#REF!,DOSSARD,6))</f>
        <v>#REF!</v>
      </c>
      <c r="C149" t="e">
        <f>IF(#REF!="","",VLOOKUP(#REF!,DOSSARD,8))</f>
        <v>#REF!</v>
      </c>
    </row>
    <row r="150" spans="2:3" x14ac:dyDescent="0.3">
      <c r="B150" t="e">
        <f>IF(#REF!="",IF(#REF!="","",VLOOKUP(#REF!,licences,7)),VLOOKUP(#REF!,DOSSARD,6))</f>
        <v>#REF!</v>
      </c>
      <c r="C150" t="e">
        <f>IF(#REF!="","",VLOOKUP(#REF!,DOSSARD,8))</f>
        <v>#REF!</v>
      </c>
    </row>
    <row r="151" spans="2:3" x14ac:dyDescent="0.3">
      <c r="B151" t="e">
        <f>IF(#REF!="",IF(#REF!="","",VLOOKUP(#REF!,licences,7)),VLOOKUP(#REF!,DOSSARD,6))</f>
        <v>#REF!</v>
      </c>
      <c r="C151" t="e">
        <f>IF(#REF!="","",VLOOKUP(#REF!,DOSSARD,8))</f>
        <v>#REF!</v>
      </c>
    </row>
    <row r="152" spans="2:3" x14ac:dyDescent="0.3">
      <c r="B152" t="e">
        <f>IF(#REF!="",IF(#REF!="","",VLOOKUP(#REF!,licences,7)),VLOOKUP(#REF!,DOSSARD,6))</f>
        <v>#REF!</v>
      </c>
      <c r="C152" t="e">
        <f>IF(#REF!="","",VLOOKUP(#REF!,DOSSARD,8))</f>
        <v>#REF!</v>
      </c>
    </row>
    <row r="153" spans="2:3" x14ac:dyDescent="0.3">
      <c r="B153" t="e">
        <f>IF(#REF!="",IF(#REF!="","",VLOOKUP(#REF!,licences,7)),VLOOKUP(#REF!,DOSSARD,6))</f>
        <v>#REF!</v>
      </c>
      <c r="C153" t="e">
        <f>IF(#REF!="","",VLOOKUP(#REF!,DOSSARD,8))</f>
        <v>#REF!</v>
      </c>
    </row>
    <row r="154" spans="2:3" x14ac:dyDescent="0.3">
      <c r="B154" t="e">
        <f>IF(#REF!="",IF(#REF!="","",VLOOKUP(#REF!,licences,7)),VLOOKUP(#REF!,DOSSARD,6))</f>
        <v>#REF!</v>
      </c>
      <c r="C154" t="e">
        <f>IF(#REF!="","",VLOOKUP(#REF!,DOSSARD,8))</f>
        <v>#REF!</v>
      </c>
    </row>
    <row r="155" spans="2:3" x14ac:dyDescent="0.3">
      <c r="B155" t="e">
        <f>IF(#REF!="",IF(#REF!="","",VLOOKUP(#REF!,licences,7)),VLOOKUP(#REF!,DOSSARD,6))</f>
        <v>#REF!</v>
      </c>
      <c r="C155" t="e">
        <f>IF(#REF!="","",VLOOKUP(#REF!,DOSSARD,8))</f>
        <v>#REF!</v>
      </c>
    </row>
    <row r="156" spans="2:3" x14ac:dyDescent="0.3">
      <c r="B156" t="e">
        <f>IF(#REF!="",IF(#REF!="","",VLOOKUP(#REF!,licences,7)),VLOOKUP(#REF!,DOSSARD,6))</f>
        <v>#REF!</v>
      </c>
      <c r="C156" t="e">
        <f>IF(#REF!="","",VLOOKUP(#REF!,DOSSARD,8))</f>
        <v>#REF!</v>
      </c>
    </row>
    <row r="157" spans="2:3" x14ac:dyDescent="0.3">
      <c r="B157" t="e">
        <f>IF(#REF!="",IF(#REF!="","",VLOOKUP(#REF!,licences,7)),VLOOKUP(#REF!,DOSSARD,6))</f>
        <v>#REF!</v>
      </c>
      <c r="C157" t="e">
        <f>IF(#REF!="","",VLOOKUP(#REF!,DOSSARD,8))</f>
        <v>#REF!</v>
      </c>
    </row>
    <row r="158" spans="2:3" x14ac:dyDescent="0.3">
      <c r="B158" t="e">
        <f>IF(#REF!="",IF(#REF!="","",VLOOKUP(#REF!,licences,7)),VLOOKUP(#REF!,DOSSARD,6))</f>
        <v>#REF!</v>
      </c>
      <c r="C158" t="e">
        <f>IF(#REF!="","",VLOOKUP(#REF!,DOSSARD,8))</f>
        <v>#REF!</v>
      </c>
    </row>
    <row r="159" spans="2:3" x14ac:dyDescent="0.3">
      <c r="B159" t="e">
        <f>IF(#REF!="",IF(#REF!="","",VLOOKUP(#REF!,licences,7)),VLOOKUP(#REF!,DOSSARD,6))</f>
        <v>#REF!</v>
      </c>
      <c r="C159" t="e">
        <f>IF(#REF!="","",VLOOKUP(#REF!,DOSSARD,8))</f>
        <v>#REF!</v>
      </c>
    </row>
    <row r="160" spans="2:3" x14ac:dyDescent="0.3">
      <c r="B160" t="e">
        <f>IF(#REF!="",IF(#REF!="","",VLOOKUP(#REF!,licences,7)),VLOOKUP(#REF!,DOSSARD,6))</f>
        <v>#REF!</v>
      </c>
      <c r="C160" t="e">
        <f>IF(#REF!="","",VLOOKUP(#REF!,DOSSARD,8))</f>
        <v>#REF!</v>
      </c>
    </row>
    <row r="161" spans="2:3" x14ac:dyDescent="0.3">
      <c r="B161" t="e">
        <f>IF(#REF!="",IF(#REF!="","",VLOOKUP(#REF!,licences,7)),VLOOKUP(#REF!,DOSSARD,6))</f>
        <v>#REF!</v>
      </c>
      <c r="C161" t="e">
        <f>IF(#REF!="","",VLOOKUP(#REF!,DOSSARD,8))</f>
        <v>#REF!</v>
      </c>
    </row>
    <row r="162" spans="2:3" x14ac:dyDescent="0.3">
      <c r="B162" t="e">
        <f>IF(#REF!="",IF(#REF!="","",VLOOKUP(#REF!,licences,7)),VLOOKUP(#REF!,DOSSARD,6))</f>
        <v>#REF!</v>
      </c>
      <c r="C162" t="e">
        <f>IF(#REF!="","",VLOOKUP(#REF!,DOSSARD,8))</f>
        <v>#REF!</v>
      </c>
    </row>
    <row r="163" spans="2:3" x14ac:dyDescent="0.3">
      <c r="B163" t="e">
        <f>IF(#REF!="",IF(#REF!="","",VLOOKUP(#REF!,licences,7)),VLOOKUP(#REF!,DOSSARD,6))</f>
        <v>#REF!</v>
      </c>
      <c r="C163" t="e">
        <f>IF(#REF!="","",VLOOKUP(#REF!,DOSSARD,8))</f>
        <v>#REF!</v>
      </c>
    </row>
    <row r="164" spans="2:3" x14ac:dyDescent="0.3">
      <c r="B164" t="e">
        <f>IF(#REF!="",IF(#REF!="","",VLOOKUP(#REF!,licences,7)),VLOOKUP(#REF!,DOSSARD,6))</f>
        <v>#REF!</v>
      </c>
      <c r="C164" t="e">
        <f>IF(#REF!="","",VLOOKUP(#REF!,DOSSARD,8))</f>
        <v>#REF!</v>
      </c>
    </row>
    <row r="165" spans="2:3" x14ac:dyDescent="0.3">
      <c r="B165" t="e">
        <f>IF(#REF!="",IF(#REF!="","",VLOOKUP(#REF!,licences,7)),VLOOKUP(#REF!,DOSSARD,6))</f>
        <v>#REF!</v>
      </c>
      <c r="C165" t="e">
        <f>IF(#REF!="","",VLOOKUP(#REF!,DOSSARD,8))</f>
        <v>#REF!</v>
      </c>
    </row>
    <row r="166" spans="2:3" x14ac:dyDescent="0.3">
      <c r="B166" t="e">
        <f>IF(#REF!="",IF(#REF!="","",VLOOKUP(#REF!,licences,7)),VLOOKUP(#REF!,DOSSARD,6))</f>
        <v>#REF!</v>
      </c>
      <c r="C166" t="e">
        <f>IF(#REF!="","",VLOOKUP(#REF!,DOSSARD,8))</f>
        <v>#REF!</v>
      </c>
    </row>
    <row r="167" spans="2:3" x14ac:dyDescent="0.3">
      <c r="B167" t="e">
        <f>IF(#REF!="",IF(#REF!="","",VLOOKUP(#REF!,licences,7)),VLOOKUP(#REF!,DOSSARD,6))</f>
        <v>#REF!</v>
      </c>
      <c r="C167" t="e">
        <f>IF(#REF!="","",VLOOKUP(#REF!,DOSSARD,8))</f>
        <v>#REF!</v>
      </c>
    </row>
    <row r="168" spans="2:3" x14ac:dyDescent="0.3">
      <c r="B168" t="e">
        <f>IF(#REF!="",IF(#REF!="","",VLOOKUP(#REF!,licences,7)),VLOOKUP(#REF!,DOSSARD,6))</f>
        <v>#REF!</v>
      </c>
      <c r="C168" t="e">
        <f>IF(#REF!="","",VLOOKUP(#REF!,DOSSARD,8))</f>
        <v>#REF!</v>
      </c>
    </row>
    <row r="169" spans="2:3" x14ac:dyDescent="0.3">
      <c r="B169" t="e">
        <f>IF(#REF!="",IF(#REF!="","",VLOOKUP(#REF!,licences,7)),VLOOKUP(#REF!,DOSSARD,6))</f>
        <v>#REF!</v>
      </c>
      <c r="C169" t="e">
        <f>IF(#REF!="","",VLOOKUP(#REF!,DOSSARD,8))</f>
        <v>#REF!</v>
      </c>
    </row>
    <row r="170" spans="2:3" x14ac:dyDescent="0.3">
      <c r="B170" t="e">
        <f>IF(#REF!="",IF(#REF!="","",VLOOKUP(#REF!,licences,7)),VLOOKUP(#REF!,DOSSARD,6))</f>
        <v>#REF!</v>
      </c>
      <c r="C170" t="e">
        <f>IF(#REF!="","",VLOOKUP(#REF!,DOSSARD,8))</f>
        <v>#REF!</v>
      </c>
    </row>
    <row r="171" spans="2:3" x14ac:dyDescent="0.3">
      <c r="B171" t="e">
        <f>IF(#REF!="",IF(#REF!="","",VLOOKUP(#REF!,licences,7)),VLOOKUP(#REF!,DOSSARD,6))</f>
        <v>#REF!</v>
      </c>
      <c r="C171" t="e">
        <f>IF(#REF!="","",VLOOKUP(#REF!,DOSSARD,8))</f>
        <v>#REF!</v>
      </c>
    </row>
    <row r="172" spans="2:3" x14ac:dyDescent="0.3">
      <c r="B172" t="e">
        <f>IF(#REF!="",IF(#REF!="","",VLOOKUP(#REF!,licences,7)),VLOOKUP(#REF!,DOSSARD,6))</f>
        <v>#REF!</v>
      </c>
      <c r="C172" t="e">
        <f>IF(#REF!="","",VLOOKUP(#REF!,DOSSARD,8))</f>
        <v>#REF!</v>
      </c>
    </row>
    <row r="173" spans="2:3" x14ac:dyDescent="0.3">
      <c r="B173" t="e">
        <f>IF(#REF!="",IF(#REF!="","",VLOOKUP(#REF!,licences,7)),VLOOKUP(#REF!,DOSSARD,6))</f>
        <v>#REF!</v>
      </c>
      <c r="C173" t="e">
        <f>IF(#REF!="","",VLOOKUP(#REF!,DOSSARD,8))</f>
        <v>#REF!</v>
      </c>
    </row>
    <row r="174" spans="2:3" x14ac:dyDescent="0.3">
      <c r="B174" t="e">
        <f>IF(#REF!="",IF(#REF!="","",VLOOKUP(#REF!,licences,7)),VLOOKUP(#REF!,DOSSARD,6))</f>
        <v>#REF!</v>
      </c>
      <c r="C174" t="e">
        <f>IF(#REF!="","",VLOOKUP(#REF!,DOSSARD,8))</f>
        <v>#REF!</v>
      </c>
    </row>
    <row r="175" spans="2:3" x14ac:dyDescent="0.3">
      <c r="B175" t="e">
        <f>IF(#REF!="",IF(#REF!="","",VLOOKUP(#REF!,licences,7)),VLOOKUP(#REF!,DOSSARD,6))</f>
        <v>#REF!</v>
      </c>
      <c r="C175" t="e">
        <f>IF(#REF!="","",VLOOKUP(#REF!,DOSSARD,8))</f>
        <v>#REF!</v>
      </c>
    </row>
    <row r="176" spans="2:3" x14ac:dyDescent="0.3">
      <c r="B176" t="e">
        <f>IF(#REF!="",IF(#REF!="","",VLOOKUP(#REF!,licences,7)),VLOOKUP(#REF!,DOSSARD,6))</f>
        <v>#REF!</v>
      </c>
      <c r="C176" t="e">
        <f>IF(#REF!="","",VLOOKUP(#REF!,DOSSARD,8))</f>
        <v>#REF!</v>
      </c>
    </row>
    <row r="177" spans="2:3" x14ac:dyDescent="0.3">
      <c r="B177" t="e">
        <f>IF(#REF!="",IF(#REF!="","",VLOOKUP(#REF!,licences,7)),VLOOKUP(#REF!,DOSSARD,6))</f>
        <v>#REF!</v>
      </c>
      <c r="C177" t="e">
        <f>IF(#REF!="","",VLOOKUP(#REF!,DOSSARD,8))</f>
        <v>#REF!</v>
      </c>
    </row>
    <row r="178" spans="2:3" x14ac:dyDescent="0.3">
      <c r="B178" t="e">
        <f>IF(#REF!="",IF(#REF!="","",VLOOKUP(#REF!,licences,7)),VLOOKUP(#REF!,DOSSARD,6))</f>
        <v>#REF!</v>
      </c>
      <c r="C178" t="e">
        <f>IF(#REF!="","",VLOOKUP(#REF!,DOSSARD,8))</f>
        <v>#REF!</v>
      </c>
    </row>
    <row r="179" spans="2:3" x14ac:dyDescent="0.3">
      <c r="B179" t="e">
        <f>IF(#REF!="",IF(#REF!="","",VLOOKUP(#REF!,licences,7)),VLOOKUP(#REF!,DOSSARD,6))</f>
        <v>#REF!</v>
      </c>
      <c r="C179" t="e">
        <f>IF(#REF!="","",VLOOKUP(#REF!,DOSSARD,8))</f>
        <v>#REF!</v>
      </c>
    </row>
    <row r="180" spans="2:3" x14ac:dyDescent="0.3">
      <c r="B180" t="e">
        <f>IF(#REF!="",IF(#REF!="","",VLOOKUP(#REF!,licences,7)),VLOOKUP(#REF!,DOSSARD,6))</f>
        <v>#REF!</v>
      </c>
      <c r="C180" t="e">
        <f>IF(#REF!="","",VLOOKUP(#REF!,DOSSARD,8))</f>
        <v>#REF!</v>
      </c>
    </row>
    <row r="181" spans="2:3" x14ac:dyDescent="0.3">
      <c r="B181" t="e">
        <f>IF(#REF!="",IF(#REF!="","",VLOOKUP(#REF!,licences,7)),VLOOKUP(#REF!,DOSSARD,6))</f>
        <v>#REF!</v>
      </c>
      <c r="C181" t="e">
        <f>IF(#REF!="","",VLOOKUP(#REF!,DOSSARD,8))</f>
        <v>#REF!</v>
      </c>
    </row>
    <row r="182" spans="2:3" x14ac:dyDescent="0.3">
      <c r="B182" t="e">
        <f>IF(#REF!="",IF(#REF!="","",VLOOKUP(#REF!,licences,7)),VLOOKUP(#REF!,DOSSARD,6))</f>
        <v>#REF!</v>
      </c>
      <c r="C182" t="e">
        <f>IF(#REF!="","",VLOOKUP(#REF!,DOSSARD,8))</f>
        <v>#REF!</v>
      </c>
    </row>
    <row r="183" spans="2:3" x14ac:dyDescent="0.3">
      <c r="B183" t="e">
        <f>IF(#REF!="",IF(#REF!="","",VLOOKUP(#REF!,licences,7)),VLOOKUP(#REF!,DOSSARD,6))</f>
        <v>#REF!</v>
      </c>
      <c r="C183" t="e">
        <f>IF(#REF!="","",VLOOKUP(#REF!,DOSSARD,8))</f>
        <v>#REF!</v>
      </c>
    </row>
    <row r="184" spans="2:3" x14ac:dyDescent="0.3">
      <c r="B184" t="e">
        <f>IF(#REF!="",IF(#REF!="","",VLOOKUP(#REF!,licences,7)),VLOOKUP(#REF!,DOSSARD,6))</f>
        <v>#REF!</v>
      </c>
      <c r="C184" t="e">
        <f>IF(#REF!="","",VLOOKUP(#REF!,DOSSARD,8))</f>
        <v>#REF!</v>
      </c>
    </row>
    <row r="185" spans="2:3" x14ac:dyDescent="0.3">
      <c r="B185" t="e">
        <f>IF(#REF!="",IF(#REF!="","",VLOOKUP(#REF!,licences,7)),VLOOKUP(#REF!,DOSSARD,6))</f>
        <v>#REF!</v>
      </c>
      <c r="C185" t="e">
        <f>IF(#REF!="","",VLOOKUP(#REF!,DOSSARD,8))</f>
        <v>#REF!</v>
      </c>
    </row>
    <row r="186" spans="2:3" x14ac:dyDescent="0.3">
      <c r="B186" t="e">
        <f>IF(#REF!="",IF(#REF!="","",VLOOKUP(#REF!,licences,7)),VLOOKUP(#REF!,DOSSARD,6))</f>
        <v>#REF!</v>
      </c>
      <c r="C186" t="e">
        <f>IF(#REF!="","",VLOOKUP(#REF!,DOSSARD,8))</f>
        <v>#REF!</v>
      </c>
    </row>
    <row r="187" spans="2:3" x14ac:dyDescent="0.3">
      <c r="B187" t="e">
        <f>IF(#REF!="",IF(#REF!="","",VLOOKUP(#REF!,licences,7)),VLOOKUP(#REF!,DOSSARD,6))</f>
        <v>#REF!</v>
      </c>
      <c r="C187" t="e">
        <f>IF(#REF!="","",VLOOKUP(#REF!,DOSSARD,8))</f>
        <v>#REF!</v>
      </c>
    </row>
    <row r="188" spans="2:3" x14ac:dyDescent="0.3">
      <c r="B188" t="e">
        <f>IF(#REF!="",IF(#REF!="","",VLOOKUP(#REF!,licences,7)),VLOOKUP(#REF!,DOSSARD,6))</f>
        <v>#REF!</v>
      </c>
      <c r="C188" t="e">
        <f>IF(#REF!="","",VLOOKUP(#REF!,DOSSARD,8))</f>
        <v>#REF!</v>
      </c>
    </row>
    <row r="189" spans="2:3" x14ac:dyDescent="0.3">
      <c r="B189" t="e">
        <f>IF(#REF!="",IF(#REF!="","",VLOOKUP(#REF!,licences,7)),VLOOKUP(#REF!,DOSSARD,6))</f>
        <v>#REF!</v>
      </c>
      <c r="C189" t="e">
        <f>IF(#REF!="","",VLOOKUP(#REF!,DOSSARD,8))</f>
        <v>#REF!</v>
      </c>
    </row>
    <row r="190" spans="2:3" x14ac:dyDescent="0.3">
      <c r="B190" t="e">
        <f>IF(#REF!="",IF(#REF!="","",VLOOKUP(#REF!,licences,7)),VLOOKUP(#REF!,DOSSARD,6))</f>
        <v>#REF!</v>
      </c>
      <c r="C190" t="e">
        <f>IF(#REF!="","",VLOOKUP(#REF!,DOSSARD,8))</f>
        <v>#REF!</v>
      </c>
    </row>
    <row r="191" spans="2:3" x14ac:dyDescent="0.3">
      <c r="B191" t="e">
        <f>IF(#REF!="",IF(#REF!="","",VLOOKUP(#REF!,licences,7)),VLOOKUP(#REF!,DOSSARD,6))</f>
        <v>#REF!</v>
      </c>
      <c r="C191" t="e">
        <f>IF(#REF!="","",VLOOKUP(#REF!,DOSSARD,8))</f>
        <v>#REF!</v>
      </c>
    </row>
    <row r="192" spans="2:3" x14ac:dyDescent="0.3">
      <c r="B192" t="e">
        <f>IF(#REF!="",IF(#REF!="","",VLOOKUP(#REF!,licences,7)),VLOOKUP(#REF!,DOSSARD,6))</f>
        <v>#REF!</v>
      </c>
      <c r="C192" t="e">
        <f>IF(#REF!="","",VLOOKUP(#REF!,DOSSARD,8))</f>
        <v>#REF!</v>
      </c>
    </row>
    <row r="193" spans="2:3" x14ac:dyDescent="0.3">
      <c r="B193" t="e">
        <f>IF(#REF!="",IF(#REF!="","",VLOOKUP(#REF!,licences,7)),VLOOKUP(#REF!,DOSSARD,6))</f>
        <v>#REF!</v>
      </c>
      <c r="C193" t="e">
        <f>IF(#REF!="","",VLOOKUP(#REF!,DOSSARD,8))</f>
        <v>#REF!</v>
      </c>
    </row>
    <row r="194" spans="2:3" x14ac:dyDescent="0.3">
      <c r="B194" t="e">
        <f>IF(#REF!="",IF(#REF!="","",VLOOKUP(#REF!,licences,7)),VLOOKUP(#REF!,DOSSARD,6))</f>
        <v>#REF!</v>
      </c>
      <c r="C194" t="e">
        <f>IF(#REF!="","",VLOOKUP(#REF!,DOSSARD,8))</f>
        <v>#REF!</v>
      </c>
    </row>
    <row r="195" spans="2:3" x14ac:dyDescent="0.3">
      <c r="B195" t="e">
        <f>IF(#REF!="",IF(#REF!="","",VLOOKUP(#REF!,licences,7)),VLOOKUP(#REF!,DOSSARD,6))</f>
        <v>#REF!</v>
      </c>
      <c r="C195" t="e">
        <f>IF(#REF!="","",VLOOKUP(#REF!,DOSSARD,8))</f>
        <v>#REF!</v>
      </c>
    </row>
    <row r="196" spans="2:3" x14ac:dyDescent="0.3">
      <c r="B196" t="e">
        <f>IF(#REF!="",IF(#REF!="","",VLOOKUP(#REF!,licences,7)),VLOOKUP(#REF!,DOSSARD,6))</f>
        <v>#REF!</v>
      </c>
      <c r="C196" t="e">
        <f>IF(#REF!="","",VLOOKUP(#REF!,DOSSARD,8))</f>
        <v>#REF!</v>
      </c>
    </row>
    <row r="197" spans="2:3" x14ac:dyDescent="0.3">
      <c r="B197" t="e">
        <f>IF(#REF!="",IF(#REF!="","",VLOOKUP(#REF!,licences,7)),VLOOKUP(#REF!,DOSSARD,6))</f>
        <v>#REF!</v>
      </c>
      <c r="C197" t="e">
        <f>IF(#REF!="","",VLOOKUP(#REF!,DOSSARD,8))</f>
        <v>#REF!</v>
      </c>
    </row>
    <row r="198" spans="2:3" x14ac:dyDescent="0.3">
      <c r="B198" t="e">
        <f>IF(#REF!="",IF(#REF!="","",VLOOKUP(#REF!,licences,7)),VLOOKUP(#REF!,DOSSARD,6))</f>
        <v>#REF!</v>
      </c>
      <c r="C198" t="e">
        <f>IF(#REF!="","",VLOOKUP(#REF!,DOSSARD,8))</f>
        <v>#REF!</v>
      </c>
    </row>
    <row r="199" spans="2:3" x14ac:dyDescent="0.3">
      <c r="B199" t="e">
        <f>IF(#REF!="",IF(#REF!="","",VLOOKUP(#REF!,licences,7)),VLOOKUP(#REF!,DOSSARD,6))</f>
        <v>#REF!</v>
      </c>
      <c r="C199" t="e">
        <f>IF(#REF!="","",VLOOKUP(#REF!,DOSSARD,8))</f>
        <v>#REF!</v>
      </c>
    </row>
    <row r="200" spans="2:3" x14ac:dyDescent="0.3">
      <c r="B200" t="e">
        <f>IF(#REF!="",IF(#REF!="","",VLOOKUP(#REF!,licences,7)),VLOOKUP(#REF!,DOSSARD,6))</f>
        <v>#REF!</v>
      </c>
      <c r="C200" t="e">
        <f>IF(#REF!="","",VLOOKUP(#REF!,DOSSARD,8))</f>
        <v>#REF!</v>
      </c>
    </row>
    <row r="201" spans="2:3" x14ac:dyDescent="0.3">
      <c r="B201" t="e">
        <f>IF(#REF!="",IF(#REF!="","",VLOOKUP(#REF!,licences,7)),VLOOKUP(#REF!,DOSSARD,6))</f>
        <v>#REF!</v>
      </c>
      <c r="C201" t="e">
        <f>IF(#REF!="","",VLOOKUP(#REF!,DOSSARD,8))</f>
        <v>#REF!</v>
      </c>
    </row>
    <row r="202" spans="2:3" x14ac:dyDescent="0.3">
      <c r="B202" t="e">
        <f>IF(#REF!="",IF(#REF!="","",VLOOKUP(#REF!,licences,7)),VLOOKUP(#REF!,DOSSARD,6))</f>
        <v>#REF!</v>
      </c>
      <c r="C202" t="e">
        <f>IF(#REF!="","",VLOOKUP(#REF!,DOSSARD,8))</f>
        <v>#REF!</v>
      </c>
    </row>
    <row r="203" spans="2:3" x14ac:dyDescent="0.3">
      <c r="B203" t="e">
        <f>IF(#REF!="",IF(#REF!="","",VLOOKUP(#REF!,licences,7)),VLOOKUP(#REF!,DOSSARD,6))</f>
        <v>#REF!</v>
      </c>
      <c r="C203" t="e">
        <f>IF(#REF!="","",VLOOKUP(#REF!,DOSSARD,8))</f>
        <v>#REF!</v>
      </c>
    </row>
    <row r="204" spans="2:3" x14ac:dyDescent="0.3">
      <c r="B204" t="e">
        <f>IF(#REF!="",IF(#REF!="","",VLOOKUP(#REF!,licences,7)),VLOOKUP(#REF!,DOSSARD,6))</f>
        <v>#REF!</v>
      </c>
      <c r="C204" t="e">
        <f>IF(#REF!="","",VLOOKUP(#REF!,DOSSARD,8))</f>
        <v>#REF!</v>
      </c>
    </row>
    <row r="205" spans="2:3" x14ac:dyDescent="0.3">
      <c r="B205" t="e">
        <f>IF(#REF!="",IF(#REF!="","",VLOOKUP(#REF!,licences,7)),VLOOKUP(#REF!,DOSSARD,6))</f>
        <v>#REF!</v>
      </c>
      <c r="C205" t="e">
        <f>IF(#REF!="","",VLOOKUP(#REF!,DOSSARD,8))</f>
        <v>#REF!</v>
      </c>
    </row>
    <row r="206" spans="2:3" x14ac:dyDescent="0.3">
      <c r="B206" t="e">
        <f>IF(#REF!="",IF(#REF!="","",VLOOKUP(#REF!,licences,7)),VLOOKUP(#REF!,DOSSARD,6))</f>
        <v>#REF!</v>
      </c>
      <c r="C206" t="e">
        <f>IF(#REF!="","",VLOOKUP(#REF!,DOSSARD,8))</f>
        <v>#REF!</v>
      </c>
    </row>
    <row r="207" spans="2:3" x14ac:dyDescent="0.3">
      <c r="B207" t="e">
        <f>IF(#REF!="",IF(#REF!="","",VLOOKUP(#REF!,licences,7)),VLOOKUP(#REF!,DOSSARD,6))</f>
        <v>#REF!</v>
      </c>
      <c r="C207" t="e">
        <f>IF(#REF!="","",VLOOKUP(#REF!,DOSSARD,8))</f>
        <v>#REF!</v>
      </c>
    </row>
    <row r="208" spans="2:3" x14ac:dyDescent="0.3">
      <c r="B208" t="e">
        <f>IF(#REF!="",IF(#REF!="","",VLOOKUP(#REF!,licences,7)),VLOOKUP(#REF!,DOSSARD,6))</f>
        <v>#REF!</v>
      </c>
      <c r="C208" t="e">
        <f>IF(#REF!="","",VLOOKUP(#REF!,DOSSARD,8))</f>
        <v>#REF!</v>
      </c>
    </row>
    <row r="209" spans="2:3" x14ac:dyDescent="0.3">
      <c r="B209" t="e">
        <f>IF(#REF!="",IF(#REF!="","",VLOOKUP(#REF!,licences,7)),VLOOKUP(#REF!,DOSSARD,6))</f>
        <v>#REF!</v>
      </c>
      <c r="C209" t="e">
        <f>IF(#REF!="","",VLOOKUP(#REF!,DOSSARD,8))</f>
        <v>#REF!</v>
      </c>
    </row>
    <row r="210" spans="2:3" x14ac:dyDescent="0.3">
      <c r="B210" t="e">
        <f>IF(#REF!="",IF(#REF!="","",VLOOKUP(#REF!,licences,7)),VLOOKUP(#REF!,DOSSARD,6))</f>
        <v>#REF!</v>
      </c>
      <c r="C210" t="e">
        <f>IF(#REF!="","",VLOOKUP(#REF!,DOSSARD,8))</f>
        <v>#REF!</v>
      </c>
    </row>
    <row r="211" spans="2:3" x14ac:dyDescent="0.3">
      <c r="B211" t="e">
        <f>IF(#REF!="",IF(#REF!="","",VLOOKUP(#REF!,licences,7)),VLOOKUP(#REF!,DOSSARD,6))</f>
        <v>#REF!</v>
      </c>
      <c r="C211" t="e">
        <f>IF(#REF!="","",VLOOKUP(#REF!,DOSSARD,8))</f>
        <v>#REF!</v>
      </c>
    </row>
    <row r="212" spans="2:3" x14ac:dyDescent="0.3">
      <c r="B212" t="e">
        <f>IF(#REF!="",IF(#REF!="","",VLOOKUP(#REF!,licences,7)),VLOOKUP(#REF!,DOSSARD,6))</f>
        <v>#REF!</v>
      </c>
      <c r="C212" t="e">
        <f>IF(#REF!="","",VLOOKUP(#REF!,DOSSARD,8))</f>
        <v>#REF!</v>
      </c>
    </row>
    <row r="213" spans="2:3" x14ac:dyDescent="0.3">
      <c r="B213" t="e">
        <f>IF(#REF!="",IF(#REF!="","",VLOOKUP(#REF!,licences,7)),VLOOKUP(#REF!,DOSSARD,6))</f>
        <v>#REF!</v>
      </c>
      <c r="C213" t="e">
        <f>IF(#REF!="","",VLOOKUP(#REF!,DOSSARD,8))</f>
        <v>#REF!</v>
      </c>
    </row>
    <row r="214" spans="2:3" x14ac:dyDescent="0.3">
      <c r="B214" t="e">
        <f>IF(#REF!="",IF(#REF!="","",VLOOKUP(#REF!,licences,7)),VLOOKUP(#REF!,DOSSARD,6))</f>
        <v>#REF!</v>
      </c>
      <c r="C214" t="e">
        <f>IF(#REF!="","",VLOOKUP(#REF!,DOSSARD,8))</f>
        <v>#REF!</v>
      </c>
    </row>
    <row r="215" spans="2:3" x14ac:dyDescent="0.3">
      <c r="B215" t="e">
        <f>IF(#REF!="",IF(#REF!="","",VLOOKUP(#REF!,licences,7)),VLOOKUP(#REF!,DOSSARD,6))</f>
        <v>#REF!</v>
      </c>
      <c r="C215" t="e">
        <f>IF(#REF!="","",VLOOKUP(#REF!,DOSSARD,8))</f>
        <v>#REF!</v>
      </c>
    </row>
    <row r="216" spans="2:3" x14ac:dyDescent="0.3">
      <c r="B216" t="e">
        <f>IF(#REF!="",IF(#REF!="","",VLOOKUP(#REF!,licences,7)),VLOOKUP(#REF!,DOSSARD,6))</f>
        <v>#REF!</v>
      </c>
      <c r="C216" t="e">
        <f>IF(#REF!="","",VLOOKUP(#REF!,DOSSARD,8))</f>
        <v>#REF!</v>
      </c>
    </row>
    <row r="217" spans="2:3" x14ac:dyDescent="0.3">
      <c r="B217" t="e">
        <f>IF(#REF!="",IF(#REF!="","",VLOOKUP(#REF!,licences,7)),VLOOKUP(#REF!,DOSSARD,6))</f>
        <v>#REF!</v>
      </c>
      <c r="C217" t="e">
        <f>IF(#REF!="","",VLOOKUP(#REF!,DOSSARD,8))</f>
        <v>#REF!</v>
      </c>
    </row>
    <row r="218" spans="2:3" x14ac:dyDescent="0.3">
      <c r="B218" t="e">
        <f>IF(#REF!="",IF(#REF!="","",VLOOKUP(#REF!,licences,7)),VLOOKUP(#REF!,DOSSARD,6))</f>
        <v>#REF!</v>
      </c>
      <c r="C218" t="e">
        <f>IF(#REF!="","",VLOOKUP(#REF!,DOSSARD,8))</f>
        <v>#REF!</v>
      </c>
    </row>
    <row r="219" spans="2:3" x14ac:dyDescent="0.3">
      <c r="B219" t="e">
        <f>IF(#REF!="",IF(#REF!="","",VLOOKUP(#REF!,licences,7)),VLOOKUP(#REF!,DOSSARD,6))</f>
        <v>#REF!</v>
      </c>
      <c r="C219" t="e">
        <f>IF(#REF!="","",VLOOKUP(#REF!,DOSSARD,8))</f>
        <v>#REF!</v>
      </c>
    </row>
    <row r="220" spans="2:3" x14ac:dyDescent="0.3">
      <c r="B220" t="e">
        <f>IF(#REF!="",IF(#REF!="","",VLOOKUP(#REF!,licences,7)),VLOOKUP(#REF!,DOSSARD,6))</f>
        <v>#REF!</v>
      </c>
      <c r="C220" t="e">
        <f>IF(#REF!="","",VLOOKUP(#REF!,DOSSARD,8))</f>
        <v>#REF!</v>
      </c>
    </row>
    <row r="221" spans="2:3" x14ac:dyDescent="0.3">
      <c r="B221" t="e">
        <f>IF(#REF!="",IF(#REF!="","",VLOOKUP(#REF!,licences,7)),VLOOKUP(#REF!,DOSSARD,6))</f>
        <v>#REF!</v>
      </c>
      <c r="C221" t="e">
        <f>IF(#REF!="","",VLOOKUP(#REF!,DOSSARD,8))</f>
        <v>#REF!</v>
      </c>
    </row>
    <row r="222" spans="2:3" x14ac:dyDescent="0.3">
      <c r="B222" t="e">
        <f>IF(#REF!="",IF(#REF!="","",VLOOKUP(#REF!,licences,7)),VLOOKUP(#REF!,DOSSARD,6))</f>
        <v>#REF!</v>
      </c>
      <c r="C222" t="e">
        <f>IF(#REF!="","",VLOOKUP(#REF!,DOSSARD,8))</f>
        <v>#REF!</v>
      </c>
    </row>
    <row r="223" spans="2:3" x14ac:dyDescent="0.3">
      <c r="B223" t="e">
        <f>IF(#REF!="",IF(#REF!="","",VLOOKUP(#REF!,licences,7)),VLOOKUP(#REF!,DOSSARD,6))</f>
        <v>#REF!</v>
      </c>
      <c r="C223" t="e">
        <f>IF(#REF!="","",VLOOKUP(#REF!,DOSSARD,8))</f>
        <v>#REF!</v>
      </c>
    </row>
    <row r="224" spans="2:3" x14ac:dyDescent="0.3">
      <c r="B224" t="e">
        <f>IF(#REF!="",IF(#REF!="","",VLOOKUP(#REF!,licences,7)),VLOOKUP(#REF!,DOSSARD,6))</f>
        <v>#REF!</v>
      </c>
      <c r="C224" t="e">
        <f>IF(#REF!="","",VLOOKUP(#REF!,DOSSARD,8))</f>
        <v>#REF!</v>
      </c>
    </row>
    <row r="225" spans="2:3" x14ac:dyDescent="0.3">
      <c r="B225" t="e">
        <f>IF(#REF!="",IF(#REF!="","",VLOOKUP(#REF!,licences,7)),VLOOKUP(#REF!,DOSSARD,6))</f>
        <v>#REF!</v>
      </c>
      <c r="C225" t="e">
        <f>IF(#REF!="","",VLOOKUP(#REF!,DOSSARD,8))</f>
        <v>#REF!</v>
      </c>
    </row>
    <row r="226" spans="2:3" x14ac:dyDescent="0.3">
      <c r="B226" t="e">
        <f>IF(#REF!="",IF(#REF!="","",VLOOKUP(#REF!,licences,7)),VLOOKUP(#REF!,DOSSARD,6))</f>
        <v>#REF!</v>
      </c>
      <c r="C226" t="e">
        <f>IF(#REF!="","",VLOOKUP(#REF!,DOSSARD,8))</f>
        <v>#REF!</v>
      </c>
    </row>
    <row r="227" spans="2:3" x14ac:dyDescent="0.3">
      <c r="B227" t="e">
        <f>IF(#REF!="",IF(#REF!="","",VLOOKUP(#REF!,licences,7)),VLOOKUP(#REF!,DOSSARD,6))</f>
        <v>#REF!</v>
      </c>
      <c r="C227" t="e">
        <f>IF(#REF!="","",VLOOKUP(#REF!,DOSSARD,8))</f>
        <v>#REF!</v>
      </c>
    </row>
    <row r="228" spans="2:3" x14ac:dyDescent="0.3">
      <c r="B228" t="e">
        <f>IF(#REF!="",IF(#REF!="","",VLOOKUP(#REF!,licences,7)),VLOOKUP(#REF!,DOSSARD,6))</f>
        <v>#REF!</v>
      </c>
      <c r="C228" t="e">
        <f>IF(#REF!="","",VLOOKUP(#REF!,DOSSARD,8))</f>
        <v>#REF!</v>
      </c>
    </row>
    <row r="229" spans="2:3" x14ac:dyDescent="0.3">
      <c r="B229" t="e">
        <f>IF(#REF!="",IF(#REF!="","",VLOOKUP(#REF!,licences,7)),VLOOKUP(#REF!,DOSSARD,6))</f>
        <v>#REF!</v>
      </c>
      <c r="C229" t="e">
        <f>IF(#REF!="","",VLOOKUP(#REF!,DOSSARD,8))</f>
        <v>#REF!</v>
      </c>
    </row>
    <row r="230" spans="2:3" x14ac:dyDescent="0.3">
      <c r="B230" t="e">
        <f>IF(#REF!="",IF(#REF!="","",VLOOKUP(#REF!,licences,7)),VLOOKUP(#REF!,DOSSARD,6))</f>
        <v>#REF!</v>
      </c>
      <c r="C230" t="e">
        <f>IF(#REF!="","",VLOOKUP(#REF!,DOSSARD,8))</f>
        <v>#REF!</v>
      </c>
    </row>
    <row r="231" spans="2:3" x14ac:dyDescent="0.3">
      <c r="B231" t="e">
        <f>IF(#REF!="",IF(#REF!="","",VLOOKUP(#REF!,licences,7)),VLOOKUP(#REF!,DOSSARD,6))</f>
        <v>#REF!</v>
      </c>
      <c r="C231" t="e">
        <f>IF(#REF!="","",VLOOKUP(#REF!,DOSSARD,8))</f>
        <v>#REF!</v>
      </c>
    </row>
    <row r="232" spans="2:3" x14ac:dyDescent="0.3">
      <c r="B232" t="e">
        <f>IF(#REF!="",IF(#REF!="","",VLOOKUP(#REF!,licences,7)),VLOOKUP(#REF!,DOSSARD,6))</f>
        <v>#REF!</v>
      </c>
      <c r="C232" t="e">
        <f>IF(#REF!="","",VLOOKUP(#REF!,DOSSARD,8))</f>
        <v>#REF!</v>
      </c>
    </row>
    <row r="233" spans="2:3" x14ac:dyDescent="0.3">
      <c r="B233" t="e">
        <f>IF(#REF!="",IF(#REF!="","",VLOOKUP(#REF!,licences,7)),VLOOKUP(#REF!,DOSSARD,6))</f>
        <v>#REF!</v>
      </c>
      <c r="C233" t="e">
        <f>IF(#REF!="","",VLOOKUP(#REF!,DOSSARD,8))</f>
        <v>#REF!</v>
      </c>
    </row>
    <row r="234" spans="2:3" x14ac:dyDescent="0.3">
      <c r="B234" t="e">
        <f>IF(#REF!="",IF(#REF!="","",VLOOKUP(#REF!,licences,7)),VLOOKUP(#REF!,DOSSARD,6))</f>
        <v>#REF!</v>
      </c>
      <c r="C234" t="e">
        <f>IF(#REF!="","",VLOOKUP(#REF!,DOSSARD,8))</f>
        <v>#REF!</v>
      </c>
    </row>
    <row r="235" spans="2:3" x14ac:dyDescent="0.3">
      <c r="B235" t="e">
        <f>IF(#REF!="",IF(#REF!="","",VLOOKUP(#REF!,licences,7)),VLOOKUP(#REF!,DOSSARD,6))</f>
        <v>#REF!</v>
      </c>
      <c r="C235" t="e">
        <f>IF(#REF!="","",VLOOKUP(#REF!,DOSSARD,8))</f>
        <v>#REF!</v>
      </c>
    </row>
    <row r="236" spans="2:3" x14ac:dyDescent="0.3">
      <c r="B236" t="e">
        <f>IF(#REF!="",IF(#REF!="","",VLOOKUP(#REF!,licences,7)),VLOOKUP(#REF!,DOSSARD,6))</f>
        <v>#REF!</v>
      </c>
      <c r="C236" t="e">
        <f>IF(#REF!="","",VLOOKUP(#REF!,DOSSARD,8))</f>
        <v>#REF!</v>
      </c>
    </row>
    <row r="237" spans="2:3" x14ac:dyDescent="0.3">
      <c r="B237" t="e">
        <f>IF(#REF!="",IF(#REF!="","",VLOOKUP(#REF!,licences,7)),VLOOKUP(#REF!,DOSSARD,6))</f>
        <v>#REF!</v>
      </c>
      <c r="C237" t="e">
        <f>IF(#REF!="","",VLOOKUP(#REF!,DOSSARD,8))</f>
        <v>#REF!</v>
      </c>
    </row>
    <row r="238" spans="2:3" x14ac:dyDescent="0.3">
      <c r="B238" t="e">
        <f>IF(#REF!="",IF(#REF!="","",VLOOKUP(#REF!,licences,7)),VLOOKUP(#REF!,DOSSARD,6))</f>
        <v>#REF!</v>
      </c>
      <c r="C238" t="e">
        <f>IF(#REF!="","",VLOOKUP(#REF!,DOSSARD,8))</f>
        <v>#REF!</v>
      </c>
    </row>
    <row r="239" spans="2:3" x14ac:dyDescent="0.3">
      <c r="B239" t="e">
        <f>IF(#REF!="",IF(#REF!="","",VLOOKUP(#REF!,licences,7)),VLOOKUP(#REF!,DOSSARD,6))</f>
        <v>#REF!</v>
      </c>
      <c r="C239" t="e">
        <f>IF(#REF!="","",VLOOKUP(#REF!,DOSSARD,8))</f>
        <v>#REF!</v>
      </c>
    </row>
    <row r="240" spans="2:3" x14ac:dyDescent="0.3">
      <c r="B240" t="e">
        <f>IF(#REF!="",IF(#REF!="","",VLOOKUP(#REF!,licences,7)),VLOOKUP(#REF!,DOSSARD,6))</f>
        <v>#REF!</v>
      </c>
      <c r="C240" t="e">
        <f>IF(#REF!="","",VLOOKUP(#REF!,DOSSARD,8))</f>
        <v>#REF!</v>
      </c>
    </row>
    <row r="241" spans="2:3" x14ac:dyDescent="0.3">
      <c r="B241" t="e">
        <f>IF(#REF!="",IF(#REF!="","",VLOOKUP(#REF!,licences,7)),VLOOKUP(#REF!,DOSSARD,6))</f>
        <v>#REF!</v>
      </c>
      <c r="C241" t="e">
        <f>IF(#REF!="","",VLOOKUP(#REF!,DOSSARD,8))</f>
        <v>#REF!</v>
      </c>
    </row>
    <row r="242" spans="2:3" x14ac:dyDescent="0.3">
      <c r="B242" t="e">
        <f>IF(#REF!="",IF(#REF!="","",VLOOKUP(#REF!,licences,7)),VLOOKUP(#REF!,DOSSARD,6))</f>
        <v>#REF!</v>
      </c>
      <c r="C242" t="e">
        <f>IF(#REF!="","",VLOOKUP(#REF!,DOSSARD,8))</f>
        <v>#REF!</v>
      </c>
    </row>
    <row r="243" spans="2:3" x14ac:dyDescent="0.3">
      <c r="B243" t="e">
        <f>IF(#REF!="",IF(#REF!="","",VLOOKUP(#REF!,licences,7)),VLOOKUP(#REF!,DOSSARD,6))</f>
        <v>#REF!</v>
      </c>
      <c r="C243" t="e">
        <f>IF(#REF!="","",VLOOKUP(#REF!,DOSSARD,8))</f>
        <v>#REF!</v>
      </c>
    </row>
    <row r="244" spans="2:3" x14ac:dyDescent="0.3">
      <c r="B244" t="e">
        <f>IF(#REF!="",IF(#REF!="","",VLOOKUP(#REF!,licences,7)),VLOOKUP(#REF!,DOSSARD,6))</f>
        <v>#REF!</v>
      </c>
      <c r="C244" t="e">
        <f>IF(#REF!="","",VLOOKUP(#REF!,DOSSARD,8))</f>
        <v>#REF!</v>
      </c>
    </row>
    <row r="245" spans="2:3" x14ac:dyDescent="0.3">
      <c r="B245" t="e">
        <f>IF(#REF!="",IF(#REF!="","",VLOOKUP(#REF!,licences,7)),VLOOKUP(#REF!,DOSSARD,6))</f>
        <v>#REF!</v>
      </c>
      <c r="C245" t="e">
        <f>IF(#REF!="","",VLOOKUP(#REF!,DOSSARD,8))</f>
        <v>#REF!</v>
      </c>
    </row>
    <row r="246" spans="2:3" x14ac:dyDescent="0.3">
      <c r="B246" t="e">
        <f>IF(#REF!="",IF(#REF!="","",VLOOKUP(#REF!,licences,7)),VLOOKUP(#REF!,DOSSARD,6))</f>
        <v>#REF!</v>
      </c>
      <c r="C246" t="e">
        <f>IF(#REF!="","",VLOOKUP(#REF!,DOSSARD,8))</f>
        <v>#REF!</v>
      </c>
    </row>
    <row r="247" spans="2:3" x14ac:dyDescent="0.3">
      <c r="B247" t="e">
        <f>IF(#REF!="",IF(#REF!="","",VLOOKUP(#REF!,licences,7)),VLOOKUP(#REF!,DOSSARD,6))</f>
        <v>#REF!</v>
      </c>
      <c r="C247" t="e">
        <f>IF(#REF!="","",VLOOKUP(#REF!,DOSSARD,8))</f>
        <v>#REF!</v>
      </c>
    </row>
    <row r="248" spans="2:3" x14ac:dyDescent="0.3">
      <c r="B248" t="e">
        <f>IF(#REF!="",IF(#REF!="","",VLOOKUP(#REF!,licences,7)),VLOOKUP(#REF!,DOSSARD,6))</f>
        <v>#REF!</v>
      </c>
      <c r="C248" t="e">
        <f>IF(#REF!="","",VLOOKUP(#REF!,DOSSARD,8))</f>
        <v>#REF!</v>
      </c>
    </row>
    <row r="249" spans="2:3" x14ac:dyDescent="0.3">
      <c r="B249" t="e">
        <f>IF(#REF!="",IF(#REF!="","",VLOOKUP(#REF!,licences,7)),VLOOKUP(#REF!,DOSSARD,6))</f>
        <v>#REF!</v>
      </c>
      <c r="C249" t="e">
        <f>IF(#REF!="","",VLOOKUP(#REF!,DOSSARD,8))</f>
        <v>#REF!</v>
      </c>
    </row>
    <row r="250" spans="2:3" x14ac:dyDescent="0.3">
      <c r="B250" t="e">
        <f>IF(#REF!="",IF(#REF!="","",VLOOKUP(#REF!,licences,7)),VLOOKUP(#REF!,DOSSARD,6))</f>
        <v>#REF!</v>
      </c>
      <c r="C250" t="e">
        <f>IF(#REF!="","",VLOOKUP(#REF!,DOSSARD,8))</f>
        <v>#REF!</v>
      </c>
    </row>
    <row r="251" spans="2:3" x14ac:dyDescent="0.3">
      <c r="B251" t="e">
        <f>IF(#REF!="",IF(#REF!="","",VLOOKUP(#REF!,licences,7)),VLOOKUP(#REF!,DOSSARD,6))</f>
        <v>#REF!</v>
      </c>
      <c r="C251" t="e">
        <f>IF(#REF!="","",VLOOKUP(#REF!,DOSSARD,8))</f>
        <v>#REF!</v>
      </c>
    </row>
    <row r="252" spans="2:3" x14ac:dyDescent="0.3">
      <c r="B252" t="e">
        <f>IF(#REF!="",IF(#REF!="","",VLOOKUP(#REF!,licences,7)),VLOOKUP(#REF!,DOSSARD,6))</f>
        <v>#REF!</v>
      </c>
      <c r="C252" t="e">
        <f>IF(#REF!="","",VLOOKUP(#REF!,DOSSARD,8))</f>
        <v>#REF!</v>
      </c>
    </row>
    <row r="253" spans="2:3" x14ac:dyDescent="0.3">
      <c r="B253" t="e">
        <f>IF(#REF!="",IF(#REF!="","",VLOOKUP(#REF!,licences,7)),VLOOKUP(#REF!,DOSSARD,6))</f>
        <v>#REF!</v>
      </c>
      <c r="C253" t="e">
        <f>IF(#REF!="","",VLOOKUP(#REF!,DOSSARD,8))</f>
        <v>#REF!</v>
      </c>
    </row>
    <row r="254" spans="2:3" x14ac:dyDescent="0.3">
      <c r="B254" t="e">
        <f>IF(#REF!="",IF(#REF!="","",VLOOKUP(#REF!,licences,7)),VLOOKUP(#REF!,DOSSARD,6))</f>
        <v>#REF!</v>
      </c>
      <c r="C254" t="e">
        <f>IF(#REF!="","",VLOOKUP(#REF!,DOSSARD,8))</f>
        <v>#REF!</v>
      </c>
    </row>
    <row r="255" spans="2:3" x14ac:dyDescent="0.3">
      <c r="B255" t="e">
        <f>IF(#REF!="",IF(#REF!="","",VLOOKUP(#REF!,licences,7)),VLOOKUP(#REF!,DOSSARD,6))</f>
        <v>#REF!</v>
      </c>
      <c r="C255" t="e">
        <f>IF(#REF!="","",VLOOKUP(#REF!,DOSSARD,8))</f>
        <v>#REF!</v>
      </c>
    </row>
    <row r="256" spans="2:3" x14ac:dyDescent="0.3">
      <c r="B256" t="e">
        <f>IF(#REF!="",IF(#REF!="","",VLOOKUP(#REF!,licences,7)),VLOOKUP(#REF!,DOSSARD,6))</f>
        <v>#REF!</v>
      </c>
      <c r="C256" t="e">
        <f>IF(#REF!="","",VLOOKUP(#REF!,DOSSARD,8))</f>
        <v>#REF!</v>
      </c>
    </row>
    <row r="257" spans="2:3" x14ac:dyDescent="0.3">
      <c r="B257" t="e">
        <f>IF(#REF!="",IF(#REF!="","",VLOOKUP(#REF!,licences,7)),VLOOKUP(#REF!,DOSSARD,6))</f>
        <v>#REF!</v>
      </c>
      <c r="C257" t="e">
        <f>IF(#REF!="","",VLOOKUP(#REF!,DOSSARD,8))</f>
        <v>#REF!</v>
      </c>
    </row>
    <row r="258" spans="2:3" x14ac:dyDescent="0.3">
      <c r="B258" t="e">
        <f>IF(#REF!="",IF(#REF!="","",VLOOKUP(#REF!,licences,7)),VLOOKUP(#REF!,DOSSARD,6))</f>
        <v>#REF!</v>
      </c>
      <c r="C258" t="e">
        <f>IF(#REF!="","",VLOOKUP(#REF!,DOSSARD,8))</f>
        <v>#REF!</v>
      </c>
    </row>
    <row r="259" spans="2:3" x14ac:dyDescent="0.3">
      <c r="B259" t="e">
        <f>IF(#REF!="",IF(#REF!="","",VLOOKUP(#REF!,licences,7)),VLOOKUP(#REF!,DOSSARD,6))</f>
        <v>#REF!</v>
      </c>
      <c r="C259" t="e">
        <f>IF(#REF!="","",VLOOKUP(#REF!,DOSSARD,8))</f>
        <v>#REF!</v>
      </c>
    </row>
    <row r="260" spans="2:3" x14ac:dyDescent="0.3">
      <c r="B260" t="e">
        <f>IF(#REF!="",IF(#REF!="","",VLOOKUP(#REF!,licences,7)),VLOOKUP(#REF!,DOSSARD,6))</f>
        <v>#REF!</v>
      </c>
      <c r="C260" t="e">
        <f>IF(#REF!="","",VLOOKUP(#REF!,DOSSARD,8))</f>
        <v>#REF!</v>
      </c>
    </row>
    <row r="261" spans="2:3" x14ac:dyDescent="0.3">
      <c r="B261" t="e">
        <f>IF(#REF!="",IF(#REF!="","",VLOOKUP(#REF!,licences,7)),VLOOKUP(#REF!,DOSSARD,6))</f>
        <v>#REF!</v>
      </c>
      <c r="C261" t="e">
        <f>IF(#REF!="","",VLOOKUP(#REF!,DOSSARD,8))</f>
        <v>#REF!</v>
      </c>
    </row>
    <row r="262" spans="2:3" x14ac:dyDescent="0.3">
      <c r="B262" t="e">
        <f>IF(#REF!="",IF(#REF!="","",VLOOKUP(#REF!,licences,7)),VLOOKUP(#REF!,DOSSARD,6))</f>
        <v>#REF!</v>
      </c>
      <c r="C262" t="e">
        <f>IF(#REF!="","",VLOOKUP(#REF!,DOSSARD,8))</f>
        <v>#REF!</v>
      </c>
    </row>
    <row r="263" spans="2:3" x14ac:dyDescent="0.3">
      <c r="B263" t="e">
        <f>IF(#REF!="",IF(#REF!="","",VLOOKUP(#REF!,licences,7)),VLOOKUP(#REF!,DOSSARD,6))</f>
        <v>#REF!</v>
      </c>
      <c r="C263" t="e">
        <f>IF(#REF!="","",VLOOKUP(#REF!,DOSSARD,8))</f>
        <v>#REF!</v>
      </c>
    </row>
    <row r="264" spans="2:3" x14ac:dyDescent="0.3">
      <c r="B264" t="e">
        <f>IF(#REF!="",IF(#REF!="","",VLOOKUP(#REF!,licences,7)),VLOOKUP(#REF!,DOSSARD,6))</f>
        <v>#REF!</v>
      </c>
      <c r="C264" t="e">
        <f>IF(#REF!="","",VLOOKUP(#REF!,DOSSARD,8))</f>
        <v>#REF!</v>
      </c>
    </row>
    <row r="265" spans="2:3" x14ac:dyDescent="0.3">
      <c r="B265" t="e">
        <f>IF(#REF!="",IF(#REF!="","",VLOOKUP(#REF!,licences,7)),VLOOKUP(#REF!,DOSSARD,6))</f>
        <v>#REF!</v>
      </c>
      <c r="C265" t="e">
        <f>IF(#REF!="","",VLOOKUP(#REF!,DOSSARD,8))</f>
        <v>#REF!</v>
      </c>
    </row>
    <row r="266" spans="2:3" x14ac:dyDescent="0.3">
      <c r="B266" t="e">
        <f>IF(#REF!="",IF(#REF!="","",VLOOKUP(#REF!,licences,7)),VLOOKUP(#REF!,DOSSARD,6))</f>
        <v>#REF!</v>
      </c>
      <c r="C266" t="e">
        <f>IF(#REF!="","",VLOOKUP(#REF!,DOSSARD,8))</f>
        <v>#REF!</v>
      </c>
    </row>
    <row r="267" spans="2:3" x14ac:dyDescent="0.3">
      <c r="B267" t="e">
        <f>IF(#REF!="",IF(#REF!="","",VLOOKUP(#REF!,licences,7)),VLOOKUP(#REF!,DOSSARD,6))</f>
        <v>#REF!</v>
      </c>
      <c r="C267" t="e">
        <f>IF(#REF!="","",VLOOKUP(#REF!,DOSSARD,8))</f>
        <v>#REF!</v>
      </c>
    </row>
    <row r="268" spans="2:3" x14ac:dyDescent="0.3">
      <c r="B268" t="e">
        <f>IF(#REF!="",IF(#REF!="","",VLOOKUP(#REF!,licences,7)),VLOOKUP(#REF!,DOSSARD,6))</f>
        <v>#REF!</v>
      </c>
      <c r="C268" t="e">
        <f>IF(#REF!="","",VLOOKUP(#REF!,DOSSARD,8))</f>
        <v>#REF!</v>
      </c>
    </row>
    <row r="269" spans="2:3" x14ac:dyDescent="0.3">
      <c r="B269" t="e">
        <f>IF(#REF!="",IF(#REF!="","",VLOOKUP(#REF!,licences,7)),VLOOKUP(#REF!,DOSSARD,6))</f>
        <v>#REF!</v>
      </c>
      <c r="C269" t="e">
        <f>IF(#REF!="","",VLOOKUP(#REF!,DOSSARD,8))</f>
        <v>#REF!</v>
      </c>
    </row>
    <row r="270" spans="2:3" x14ac:dyDescent="0.3">
      <c r="B270" t="e">
        <f>IF(#REF!="",IF(#REF!="","",VLOOKUP(#REF!,licences,7)),VLOOKUP(#REF!,DOSSARD,6))</f>
        <v>#REF!</v>
      </c>
      <c r="C270" t="e">
        <f>IF(#REF!="","",VLOOKUP(#REF!,DOSSARD,8))</f>
        <v>#REF!</v>
      </c>
    </row>
    <row r="271" spans="2:3" x14ac:dyDescent="0.3">
      <c r="B271" t="e">
        <f>IF(#REF!="",IF(#REF!="","",VLOOKUP(#REF!,licences,7)),VLOOKUP(#REF!,DOSSARD,6))</f>
        <v>#REF!</v>
      </c>
      <c r="C271" t="e">
        <f>IF(#REF!="","",VLOOKUP(#REF!,DOSSARD,8))</f>
        <v>#REF!</v>
      </c>
    </row>
    <row r="272" spans="2:3" x14ac:dyDescent="0.3">
      <c r="B272" t="e">
        <f>IF(#REF!="",IF(#REF!="","",VLOOKUP(#REF!,licences,7)),VLOOKUP(#REF!,DOSSARD,6))</f>
        <v>#REF!</v>
      </c>
      <c r="C272" t="e">
        <f>IF(#REF!="","",VLOOKUP(#REF!,DOSSARD,8))</f>
        <v>#REF!</v>
      </c>
    </row>
    <row r="273" spans="2:3" x14ac:dyDescent="0.3">
      <c r="B273" t="e">
        <f>IF(#REF!="",IF(#REF!="","",VLOOKUP(#REF!,licences,7)),VLOOKUP(#REF!,DOSSARD,6))</f>
        <v>#REF!</v>
      </c>
      <c r="C273" t="e">
        <f>IF(#REF!="","",VLOOKUP(#REF!,DOSSARD,8))</f>
        <v>#REF!</v>
      </c>
    </row>
    <row r="274" spans="2:3" x14ac:dyDescent="0.3">
      <c r="B274" t="e">
        <f>IF(#REF!="",IF(#REF!="","",VLOOKUP(#REF!,licences,7)),VLOOKUP(#REF!,DOSSARD,6))</f>
        <v>#REF!</v>
      </c>
      <c r="C274" t="e">
        <f>IF(#REF!="","",VLOOKUP(#REF!,DOSSARD,8))</f>
        <v>#REF!</v>
      </c>
    </row>
    <row r="275" spans="2:3" x14ac:dyDescent="0.3">
      <c r="B275" t="e">
        <f>IF(#REF!="",IF(#REF!="","",VLOOKUP(#REF!,licences,7)),VLOOKUP(#REF!,DOSSARD,6))</f>
        <v>#REF!</v>
      </c>
      <c r="C275" t="e">
        <f>IF(#REF!="","",VLOOKUP(#REF!,DOSSARD,8))</f>
        <v>#REF!</v>
      </c>
    </row>
    <row r="276" spans="2:3" x14ac:dyDescent="0.3">
      <c r="B276" t="e">
        <f>IF(#REF!="",IF(#REF!="","",VLOOKUP(#REF!,licences,7)),VLOOKUP(#REF!,DOSSARD,6))</f>
        <v>#REF!</v>
      </c>
      <c r="C276" t="e">
        <f>IF(#REF!="","",VLOOKUP(#REF!,DOSSARD,8))</f>
        <v>#REF!</v>
      </c>
    </row>
    <row r="277" spans="2:3" x14ac:dyDescent="0.3">
      <c r="B277" t="e">
        <f>IF(#REF!="",IF(#REF!="","",VLOOKUP(#REF!,licences,7)),VLOOKUP(#REF!,DOSSARD,6))</f>
        <v>#REF!</v>
      </c>
      <c r="C277" t="e">
        <f>IF(#REF!="","",VLOOKUP(#REF!,DOSSARD,8))</f>
        <v>#REF!</v>
      </c>
    </row>
    <row r="278" spans="2:3" x14ac:dyDescent="0.3">
      <c r="B278" t="e">
        <f>IF(#REF!="",IF(#REF!="","",VLOOKUP(#REF!,licences,7)),VLOOKUP(#REF!,DOSSARD,6))</f>
        <v>#REF!</v>
      </c>
      <c r="C278" t="e">
        <f>IF(#REF!="","",VLOOKUP(#REF!,DOSSARD,8))</f>
        <v>#REF!</v>
      </c>
    </row>
    <row r="279" spans="2:3" x14ac:dyDescent="0.3">
      <c r="B279" t="e">
        <f>IF(#REF!="",IF(#REF!="","",VLOOKUP(#REF!,licences,7)),VLOOKUP(#REF!,DOSSARD,6))</f>
        <v>#REF!</v>
      </c>
      <c r="C279" t="e">
        <f>IF(#REF!="","",VLOOKUP(#REF!,DOSSARD,8))</f>
        <v>#REF!</v>
      </c>
    </row>
    <row r="280" spans="2:3" x14ac:dyDescent="0.3">
      <c r="B280" t="e">
        <f>IF(#REF!="",IF(#REF!="","",VLOOKUP(#REF!,licences,7)),VLOOKUP(#REF!,DOSSARD,6))</f>
        <v>#REF!</v>
      </c>
      <c r="C280" t="e">
        <f>IF(#REF!="","",VLOOKUP(#REF!,DOSSARD,8))</f>
        <v>#REF!</v>
      </c>
    </row>
    <row r="281" spans="2:3" x14ac:dyDescent="0.3">
      <c r="B281" t="e">
        <f>IF(#REF!="",IF(#REF!="","",VLOOKUP(#REF!,licences,7)),VLOOKUP(#REF!,DOSSARD,6))</f>
        <v>#REF!</v>
      </c>
      <c r="C281" t="e">
        <f>IF(#REF!="","",VLOOKUP(#REF!,DOSSARD,8))</f>
        <v>#REF!</v>
      </c>
    </row>
    <row r="282" spans="2:3" x14ac:dyDescent="0.3">
      <c r="B282" t="e">
        <f>IF(#REF!="",IF(#REF!="","",VLOOKUP(#REF!,licences,7)),VLOOKUP(#REF!,DOSSARD,6))</f>
        <v>#REF!</v>
      </c>
      <c r="C282" t="e">
        <f>IF(#REF!="","",VLOOKUP(#REF!,DOSSARD,8))</f>
        <v>#REF!</v>
      </c>
    </row>
    <row r="283" spans="2:3" x14ac:dyDescent="0.3">
      <c r="B283" t="e">
        <f>IF(#REF!="",IF(#REF!="","",VLOOKUP(#REF!,licences,7)),VLOOKUP(#REF!,DOSSARD,6))</f>
        <v>#REF!</v>
      </c>
      <c r="C283" t="e">
        <f>IF(#REF!="","",VLOOKUP(#REF!,DOSSARD,8))</f>
        <v>#REF!</v>
      </c>
    </row>
    <row r="284" spans="2:3" x14ac:dyDescent="0.3">
      <c r="B284" t="e">
        <f>IF(#REF!="",IF(#REF!="","",VLOOKUP(#REF!,licences,7)),VLOOKUP(#REF!,DOSSARD,6))</f>
        <v>#REF!</v>
      </c>
      <c r="C284" t="e">
        <f>IF(#REF!="","",VLOOKUP(#REF!,DOSSARD,8))</f>
        <v>#REF!</v>
      </c>
    </row>
    <row r="285" spans="2:3" x14ac:dyDescent="0.3">
      <c r="B285" t="e">
        <f>IF(#REF!="",IF(#REF!="","",VLOOKUP(#REF!,licences,7)),VLOOKUP(#REF!,DOSSARD,6))</f>
        <v>#REF!</v>
      </c>
      <c r="C285" t="e">
        <f>IF(#REF!="","",VLOOKUP(#REF!,DOSSARD,8))</f>
        <v>#REF!</v>
      </c>
    </row>
    <row r="286" spans="2:3" x14ac:dyDescent="0.3">
      <c r="B286" t="e">
        <f>IF(#REF!="",IF(#REF!="","",VLOOKUP(#REF!,licences,7)),VLOOKUP(#REF!,DOSSARD,6))</f>
        <v>#REF!</v>
      </c>
      <c r="C286" t="e">
        <f>IF(#REF!="","",VLOOKUP(#REF!,DOSSARD,8))</f>
        <v>#REF!</v>
      </c>
    </row>
    <row r="287" spans="2:3" x14ac:dyDescent="0.3">
      <c r="B287" t="e">
        <f>IF(#REF!="",IF(#REF!="","",VLOOKUP(#REF!,licences,7)),VLOOKUP(#REF!,DOSSARD,6))</f>
        <v>#REF!</v>
      </c>
      <c r="C287" t="e">
        <f>IF(#REF!="","",VLOOKUP(#REF!,DOSSARD,8))</f>
        <v>#REF!</v>
      </c>
    </row>
    <row r="288" spans="2:3" x14ac:dyDescent="0.3">
      <c r="B288" t="e">
        <f>IF(#REF!="",IF(#REF!="","",VLOOKUP(#REF!,licences,7)),VLOOKUP(#REF!,DOSSARD,6))</f>
        <v>#REF!</v>
      </c>
      <c r="C288" t="e">
        <f>IF(#REF!="","",VLOOKUP(#REF!,DOSSARD,8))</f>
        <v>#REF!</v>
      </c>
    </row>
    <row r="289" spans="2:3" x14ac:dyDescent="0.3">
      <c r="B289" t="e">
        <f>IF(#REF!="",IF(#REF!="","",VLOOKUP(#REF!,licences,7)),VLOOKUP(#REF!,DOSSARD,6))</f>
        <v>#REF!</v>
      </c>
      <c r="C289" t="e">
        <f>IF(#REF!="","",VLOOKUP(#REF!,DOSSARD,8))</f>
        <v>#REF!</v>
      </c>
    </row>
    <row r="290" spans="2:3" x14ac:dyDescent="0.3">
      <c r="B290" t="e">
        <f>IF(#REF!="",IF(#REF!="","",VLOOKUP(#REF!,licences,7)),VLOOKUP(#REF!,DOSSARD,6))</f>
        <v>#REF!</v>
      </c>
      <c r="C290" t="e">
        <f>IF(#REF!="","",VLOOKUP(#REF!,DOSSARD,8))</f>
        <v>#REF!</v>
      </c>
    </row>
    <row r="291" spans="2:3" x14ac:dyDescent="0.3">
      <c r="B291" t="e">
        <f>IF(#REF!="",IF(#REF!="","",VLOOKUP(#REF!,licences,7)),VLOOKUP(#REF!,DOSSARD,6))</f>
        <v>#REF!</v>
      </c>
      <c r="C291" t="e">
        <f>IF(#REF!="","",VLOOKUP(#REF!,DOSSARD,8))</f>
        <v>#REF!</v>
      </c>
    </row>
    <row r="292" spans="2:3" x14ac:dyDescent="0.3">
      <c r="B292" t="e">
        <f>IF(#REF!="",IF(#REF!="","",VLOOKUP(#REF!,licences,7)),VLOOKUP(#REF!,DOSSARD,6))</f>
        <v>#REF!</v>
      </c>
      <c r="C292" t="e">
        <f>IF(#REF!="","",VLOOKUP(#REF!,DOSSARD,8))</f>
        <v>#REF!</v>
      </c>
    </row>
    <row r="293" spans="2:3" x14ac:dyDescent="0.3">
      <c r="B293" t="e">
        <f>IF(#REF!="",IF(#REF!="","",VLOOKUP(#REF!,licences,7)),VLOOKUP(#REF!,DOSSARD,6))</f>
        <v>#REF!</v>
      </c>
      <c r="C293" t="e">
        <f>IF(#REF!="","",VLOOKUP(#REF!,DOSSARD,8))</f>
        <v>#REF!</v>
      </c>
    </row>
    <row r="294" spans="2:3" x14ac:dyDescent="0.3">
      <c r="B294" t="e">
        <f>IF(#REF!="",IF(#REF!="","",VLOOKUP(#REF!,licences,7)),VLOOKUP(#REF!,DOSSARD,6))</f>
        <v>#REF!</v>
      </c>
      <c r="C294" t="e">
        <f>IF(#REF!="","",VLOOKUP(#REF!,DOSSARD,8))</f>
        <v>#REF!</v>
      </c>
    </row>
    <row r="295" spans="2:3" x14ac:dyDescent="0.3">
      <c r="B295" t="e">
        <f>IF(#REF!="",IF(#REF!="","",VLOOKUP(#REF!,licences,7)),VLOOKUP(#REF!,DOSSARD,6))</f>
        <v>#REF!</v>
      </c>
      <c r="C295" t="e">
        <f>IF(#REF!="","",VLOOKUP(#REF!,DOSSARD,8))</f>
        <v>#REF!</v>
      </c>
    </row>
    <row r="296" spans="2:3" x14ac:dyDescent="0.3">
      <c r="B296" t="e">
        <f>IF(#REF!="",IF(#REF!="","",VLOOKUP(#REF!,licences,7)),VLOOKUP(#REF!,DOSSARD,6))</f>
        <v>#REF!</v>
      </c>
      <c r="C296" t="e">
        <f>IF(#REF!="","",VLOOKUP(#REF!,DOSSARD,8))</f>
        <v>#REF!</v>
      </c>
    </row>
    <row r="297" spans="2:3" x14ac:dyDescent="0.3">
      <c r="B297" t="e">
        <f>IF(#REF!="",IF(#REF!="","",VLOOKUP(#REF!,licences,7)),VLOOKUP(#REF!,DOSSARD,6))</f>
        <v>#REF!</v>
      </c>
      <c r="C297" t="e">
        <f>IF(#REF!="","",VLOOKUP(#REF!,DOSSARD,8))</f>
        <v>#REF!</v>
      </c>
    </row>
    <row r="298" spans="2:3" x14ac:dyDescent="0.3">
      <c r="B298" t="e">
        <f>IF(#REF!="",IF(#REF!="","",VLOOKUP(#REF!,licences,7)),VLOOKUP(#REF!,DOSSARD,6))</f>
        <v>#REF!</v>
      </c>
      <c r="C298" t="e">
        <f>IF(#REF!="","",VLOOKUP(#REF!,DOSSARD,8))</f>
        <v>#REF!</v>
      </c>
    </row>
    <row r="299" spans="2:3" x14ac:dyDescent="0.3">
      <c r="B299" t="e">
        <f>IF(#REF!="",IF(#REF!="","",VLOOKUP(#REF!,licences,7)),VLOOKUP(#REF!,DOSSARD,6))</f>
        <v>#REF!</v>
      </c>
      <c r="C299" t="e">
        <f>IF(#REF!="","",VLOOKUP(#REF!,DOSSARD,8))</f>
        <v>#REF!</v>
      </c>
    </row>
    <row r="300" spans="2:3" x14ac:dyDescent="0.3">
      <c r="B300" t="e">
        <f>IF(#REF!="",IF(#REF!="","",VLOOKUP(#REF!,licences,7)),VLOOKUP(#REF!,DOSSARD,6))</f>
        <v>#REF!</v>
      </c>
      <c r="C300" t="e">
        <f>IF(#REF!="","",VLOOKUP(#REF!,DOSSARD,8))</f>
        <v>#REF!</v>
      </c>
    </row>
    <row r="301" spans="2:3" x14ac:dyDescent="0.3">
      <c r="B301" t="e">
        <f>IF(#REF!="",IF(#REF!="","",VLOOKUP(#REF!,licences,7)),VLOOKUP(#REF!,DOSSARD,6))</f>
        <v>#REF!</v>
      </c>
      <c r="C301" t="e">
        <f>IF(#REF!="","",VLOOKUP(#REF!,DOSSARD,8))</f>
        <v>#REF!</v>
      </c>
    </row>
    <row r="302" spans="2:3" x14ac:dyDescent="0.3">
      <c r="B302" t="e">
        <f>IF(#REF!="",IF(#REF!="","",VLOOKUP(#REF!,licences,7)),VLOOKUP(#REF!,DOSSARD,6))</f>
        <v>#REF!</v>
      </c>
      <c r="C302" t="e">
        <f>IF(#REF!="","",VLOOKUP(#REF!,DOSSARD,8))</f>
        <v>#REF!</v>
      </c>
    </row>
    <row r="303" spans="2:3" x14ac:dyDescent="0.3">
      <c r="B303" t="e">
        <f>IF(#REF!="",IF(#REF!="","",VLOOKUP(#REF!,licences,7)),VLOOKUP(#REF!,DOSSARD,6))</f>
        <v>#REF!</v>
      </c>
      <c r="C303" t="e">
        <f>IF(#REF!="","",VLOOKUP(#REF!,DOSSARD,8))</f>
        <v>#REF!</v>
      </c>
    </row>
    <row r="304" spans="2:3" x14ac:dyDescent="0.3">
      <c r="B304" t="e">
        <f>IF(#REF!="",IF(#REF!="","",VLOOKUP(#REF!,licences,7)),VLOOKUP(#REF!,DOSSARD,6))</f>
        <v>#REF!</v>
      </c>
      <c r="C304" t="e">
        <f>IF(#REF!="","",VLOOKUP(#REF!,DOSSARD,8))</f>
        <v>#REF!</v>
      </c>
    </row>
    <row r="305" spans="2:3" x14ac:dyDescent="0.3">
      <c r="B305" t="e">
        <f>IF(#REF!="",IF(#REF!="","",VLOOKUP(#REF!,licences,7)),VLOOKUP(#REF!,DOSSARD,6))</f>
        <v>#REF!</v>
      </c>
      <c r="C305" t="e">
        <f>IF(#REF!="","",VLOOKUP(#REF!,DOSSARD,8))</f>
        <v>#REF!</v>
      </c>
    </row>
    <row r="306" spans="2:3" x14ac:dyDescent="0.3">
      <c r="B306" t="e">
        <f>IF(#REF!="",IF(#REF!="","",VLOOKUP(#REF!,licences,7)),VLOOKUP(#REF!,DOSSARD,6))</f>
        <v>#REF!</v>
      </c>
      <c r="C306" t="e">
        <f>IF(#REF!="","",VLOOKUP(#REF!,DOSSARD,8))</f>
        <v>#REF!</v>
      </c>
    </row>
    <row r="307" spans="2:3" x14ac:dyDescent="0.3">
      <c r="B307" t="e">
        <f>IF(#REF!="",IF(#REF!="","",VLOOKUP(#REF!,licences,7)),VLOOKUP(#REF!,DOSSARD,6))</f>
        <v>#REF!</v>
      </c>
      <c r="C307" t="e">
        <f>IF(#REF!="","",VLOOKUP(#REF!,DOSSARD,8))</f>
        <v>#REF!</v>
      </c>
    </row>
    <row r="308" spans="2:3" x14ac:dyDescent="0.3">
      <c r="B308" t="e">
        <f>IF(#REF!="",IF(#REF!="","",VLOOKUP(#REF!,licences,7)),VLOOKUP(#REF!,DOSSARD,6))</f>
        <v>#REF!</v>
      </c>
      <c r="C308" t="e">
        <f>IF(#REF!="","",VLOOKUP(#REF!,DOSSARD,8))</f>
        <v>#REF!</v>
      </c>
    </row>
    <row r="309" spans="2:3" x14ac:dyDescent="0.3">
      <c r="B309" t="e">
        <f>IF(#REF!="",IF(#REF!="","",VLOOKUP(#REF!,licences,7)),VLOOKUP(#REF!,DOSSARD,6))</f>
        <v>#REF!</v>
      </c>
      <c r="C309" t="e">
        <f>IF(#REF!="","",VLOOKUP(#REF!,DOSSARD,8))</f>
        <v>#REF!</v>
      </c>
    </row>
    <row r="310" spans="2:3" x14ac:dyDescent="0.3">
      <c r="B310" t="e">
        <f>IF(#REF!="",IF(#REF!="","",VLOOKUP(#REF!,licences,7)),VLOOKUP(#REF!,DOSSARD,6))</f>
        <v>#REF!</v>
      </c>
      <c r="C310" t="e">
        <f>IF(#REF!="","",VLOOKUP(#REF!,DOSSARD,8))</f>
        <v>#REF!</v>
      </c>
    </row>
    <row r="311" spans="2:3" x14ac:dyDescent="0.3">
      <c r="B311" t="e">
        <f>IF(#REF!="",IF(#REF!="","",VLOOKUP(#REF!,licences,7)),VLOOKUP(#REF!,DOSSARD,6))</f>
        <v>#REF!</v>
      </c>
      <c r="C311" t="e">
        <f>IF(#REF!="","",VLOOKUP(#REF!,DOSSARD,8))</f>
        <v>#REF!</v>
      </c>
    </row>
    <row r="312" spans="2:3" x14ac:dyDescent="0.3">
      <c r="B312" t="e">
        <f>IF(#REF!="",IF(#REF!="","",VLOOKUP(#REF!,licences,7)),VLOOKUP(#REF!,DOSSARD,6))</f>
        <v>#REF!</v>
      </c>
      <c r="C312" t="e">
        <f>IF(#REF!="","",VLOOKUP(#REF!,DOSSARD,8))</f>
        <v>#REF!</v>
      </c>
    </row>
    <row r="313" spans="2:3" x14ac:dyDescent="0.3">
      <c r="B313" t="e">
        <f>IF(#REF!="",IF(#REF!="","",VLOOKUP(#REF!,licences,7)),VLOOKUP(#REF!,DOSSARD,6))</f>
        <v>#REF!</v>
      </c>
      <c r="C313" t="e">
        <f>IF(#REF!="","",VLOOKUP(#REF!,DOSSARD,8))</f>
        <v>#REF!</v>
      </c>
    </row>
    <row r="314" spans="2:3" x14ac:dyDescent="0.3">
      <c r="B314" t="e">
        <f>IF(#REF!="",IF(#REF!="","",VLOOKUP(#REF!,licences,7)),VLOOKUP(#REF!,DOSSARD,6))</f>
        <v>#REF!</v>
      </c>
      <c r="C314" t="e">
        <f>IF(#REF!="","",VLOOKUP(#REF!,DOSSARD,8))</f>
        <v>#REF!</v>
      </c>
    </row>
    <row r="315" spans="2:3" x14ac:dyDescent="0.3">
      <c r="B315" t="e">
        <f>IF(#REF!="",IF(#REF!="","",VLOOKUP(#REF!,licences,7)),VLOOKUP(#REF!,DOSSARD,6))</f>
        <v>#REF!</v>
      </c>
      <c r="C315" t="e">
        <f>IF(#REF!="","",VLOOKUP(#REF!,DOSSARD,8))</f>
        <v>#REF!</v>
      </c>
    </row>
    <row r="316" spans="2:3" x14ac:dyDescent="0.3">
      <c r="B316" t="e">
        <f>IF(#REF!="",IF(#REF!="","",VLOOKUP(#REF!,licences,7)),VLOOKUP(#REF!,DOSSARD,6))</f>
        <v>#REF!</v>
      </c>
      <c r="C316" t="e">
        <f>IF(#REF!="","",VLOOKUP(#REF!,DOSSARD,8))</f>
        <v>#REF!</v>
      </c>
    </row>
    <row r="317" spans="2:3" x14ac:dyDescent="0.3">
      <c r="B317" t="e">
        <f>IF(#REF!="",IF(#REF!="","",VLOOKUP(#REF!,licences,7)),VLOOKUP(#REF!,DOSSARD,6))</f>
        <v>#REF!</v>
      </c>
      <c r="C317" t="e">
        <f>IF(#REF!="","",VLOOKUP(#REF!,DOSSARD,8))</f>
        <v>#REF!</v>
      </c>
    </row>
    <row r="318" spans="2:3" x14ac:dyDescent="0.3">
      <c r="B318" t="e">
        <f>IF(#REF!="",IF(#REF!="","",VLOOKUP(#REF!,licences,7)),VLOOKUP(#REF!,DOSSARD,6))</f>
        <v>#REF!</v>
      </c>
      <c r="C318" t="e">
        <f>IF(#REF!="","",VLOOKUP(#REF!,DOSSARD,8))</f>
        <v>#REF!</v>
      </c>
    </row>
    <row r="319" spans="2:3" x14ac:dyDescent="0.3">
      <c r="B319" t="e">
        <f>IF(#REF!="",IF(#REF!="","",VLOOKUP(#REF!,licences,7)),VLOOKUP(#REF!,DOSSARD,6))</f>
        <v>#REF!</v>
      </c>
      <c r="C319" t="e">
        <f>IF(#REF!="","",VLOOKUP(#REF!,DOSSARD,8))</f>
        <v>#REF!</v>
      </c>
    </row>
    <row r="320" spans="2:3" x14ac:dyDescent="0.3">
      <c r="B320" t="e">
        <f>IF(#REF!="",IF(#REF!="","",VLOOKUP(#REF!,licences,7)),VLOOKUP(#REF!,DOSSARD,6))</f>
        <v>#REF!</v>
      </c>
      <c r="C320" t="e">
        <f>IF(#REF!="","",VLOOKUP(#REF!,DOSSARD,8))</f>
        <v>#REF!</v>
      </c>
    </row>
    <row r="321" spans="2:3" x14ac:dyDescent="0.3">
      <c r="B321" t="e">
        <f>IF(#REF!="",IF(#REF!="","",VLOOKUP(#REF!,licences,7)),VLOOKUP(#REF!,DOSSARD,6))</f>
        <v>#REF!</v>
      </c>
      <c r="C321" t="e">
        <f>IF(#REF!="","",VLOOKUP(#REF!,DOSSARD,8))</f>
        <v>#REF!</v>
      </c>
    </row>
    <row r="322" spans="2:3" x14ac:dyDescent="0.3">
      <c r="B322" t="e">
        <f>IF(#REF!="",IF(#REF!="","",VLOOKUP(#REF!,licences,7)),VLOOKUP(#REF!,DOSSARD,6))</f>
        <v>#REF!</v>
      </c>
      <c r="C322" t="e">
        <f>IF(#REF!="","",VLOOKUP(#REF!,DOSSARD,8))</f>
        <v>#REF!</v>
      </c>
    </row>
    <row r="323" spans="2:3" x14ac:dyDescent="0.3">
      <c r="B323" t="e">
        <f>IF(#REF!="",IF(#REF!="","",VLOOKUP(#REF!,licences,7)),VLOOKUP(#REF!,DOSSARD,6))</f>
        <v>#REF!</v>
      </c>
      <c r="C323" t="e">
        <f>IF(#REF!="","",VLOOKUP(#REF!,DOSSARD,8))</f>
        <v>#REF!</v>
      </c>
    </row>
    <row r="324" spans="2:3" x14ac:dyDescent="0.3">
      <c r="B324" t="e">
        <f>IF(#REF!="",IF(#REF!="","",VLOOKUP(#REF!,licences,7)),VLOOKUP(#REF!,DOSSARD,6))</f>
        <v>#REF!</v>
      </c>
      <c r="C324" t="e">
        <f>IF(#REF!="","",VLOOKUP(#REF!,DOSSARD,8))</f>
        <v>#REF!</v>
      </c>
    </row>
    <row r="325" spans="2:3" x14ac:dyDescent="0.3">
      <c r="B325" t="e">
        <f>IF(#REF!="",IF(#REF!="","",VLOOKUP(#REF!,licences,7)),VLOOKUP(#REF!,DOSSARD,6))</f>
        <v>#REF!</v>
      </c>
      <c r="C325" t="e">
        <f>IF(#REF!="","",VLOOKUP(#REF!,DOSSARD,8))</f>
        <v>#REF!</v>
      </c>
    </row>
    <row r="326" spans="2:3" x14ac:dyDescent="0.3">
      <c r="B326" t="e">
        <f>IF(#REF!="",IF(#REF!="","",VLOOKUP(#REF!,licences,7)),VLOOKUP(#REF!,DOSSARD,6))</f>
        <v>#REF!</v>
      </c>
      <c r="C326" t="e">
        <f>IF(#REF!="","",VLOOKUP(#REF!,DOSSARD,8))</f>
        <v>#REF!</v>
      </c>
    </row>
    <row r="327" spans="2:3" x14ac:dyDescent="0.3">
      <c r="B327" t="e">
        <f>IF(#REF!="",IF(#REF!="","",VLOOKUP(#REF!,licences,7)),VLOOKUP(#REF!,DOSSARD,6))</f>
        <v>#REF!</v>
      </c>
      <c r="C327" t="e">
        <f>IF(#REF!="","",VLOOKUP(#REF!,DOSSARD,8))</f>
        <v>#REF!</v>
      </c>
    </row>
    <row r="328" spans="2:3" x14ac:dyDescent="0.3">
      <c r="B328" t="e">
        <f>IF(#REF!="",IF(#REF!="","",VLOOKUP(#REF!,licences,7)),VLOOKUP(#REF!,DOSSARD,6))</f>
        <v>#REF!</v>
      </c>
      <c r="C328" t="e">
        <f>IF(#REF!="","",VLOOKUP(#REF!,DOSSARD,8))</f>
        <v>#REF!</v>
      </c>
    </row>
    <row r="329" spans="2:3" x14ac:dyDescent="0.3">
      <c r="B329" t="e">
        <f>IF(#REF!="",IF(#REF!="","",VLOOKUP(#REF!,licences,7)),VLOOKUP(#REF!,DOSSARD,6))</f>
        <v>#REF!</v>
      </c>
      <c r="C329" t="e">
        <f>IF(#REF!="","",VLOOKUP(#REF!,DOSSARD,8))</f>
        <v>#REF!</v>
      </c>
    </row>
    <row r="330" spans="2:3" x14ac:dyDescent="0.3">
      <c r="B330" t="e">
        <f>IF(#REF!="",IF(#REF!="","",VLOOKUP(#REF!,licences,7)),VLOOKUP(#REF!,DOSSARD,6))</f>
        <v>#REF!</v>
      </c>
      <c r="C330" t="e">
        <f>IF(#REF!="","",VLOOKUP(#REF!,DOSSARD,8))</f>
        <v>#REF!</v>
      </c>
    </row>
    <row r="331" spans="2:3" x14ac:dyDescent="0.3">
      <c r="B331" t="e">
        <f>IF(#REF!="",IF(#REF!="","",VLOOKUP(#REF!,licences,7)),VLOOKUP(#REF!,DOSSARD,6))</f>
        <v>#REF!</v>
      </c>
      <c r="C331" t="e">
        <f>IF(#REF!="","",VLOOKUP(#REF!,DOSSARD,8))</f>
        <v>#REF!</v>
      </c>
    </row>
    <row r="332" spans="2:3" x14ac:dyDescent="0.3">
      <c r="B332" t="e">
        <f>IF(#REF!="",IF(#REF!="","",VLOOKUP(#REF!,licences,7)),VLOOKUP(#REF!,DOSSARD,6))</f>
        <v>#REF!</v>
      </c>
      <c r="C332" t="e">
        <f>IF(#REF!="","",VLOOKUP(#REF!,DOSSARD,8))</f>
        <v>#REF!</v>
      </c>
    </row>
    <row r="333" spans="2:3" x14ac:dyDescent="0.3">
      <c r="B333" t="e">
        <f>IF(#REF!="",IF(#REF!="","",VLOOKUP(#REF!,licences,7)),VLOOKUP(#REF!,DOSSARD,6))</f>
        <v>#REF!</v>
      </c>
      <c r="C333" t="e">
        <f>IF(#REF!="","",VLOOKUP(#REF!,DOSSARD,8))</f>
        <v>#REF!</v>
      </c>
    </row>
    <row r="334" spans="2:3" x14ac:dyDescent="0.3">
      <c r="B334" t="e">
        <f>IF(#REF!="",IF(#REF!="","",VLOOKUP(#REF!,licences,7)),VLOOKUP(#REF!,DOSSARD,6))</f>
        <v>#REF!</v>
      </c>
      <c r="C334" t="e">
        <f>IF(#REF!="","",VLOOKUP(#REF!,DOSSARD,8))</f>
        <v>#REF!</v>
      </c>
    </row>
    <row r="335" spans="2:3" x14ac:dyDescent="0.3">
      <c r="B335" t="e">
        <f>IF(#REF!="",IF(#REF!="","",VLOOKUP(#REF!,licences,7)),VLOOKUP(#REF!,DOSSARD,6))</f>
        <v>#REF!</v>
      </c>
      <c r="C335" t="e">
        <f>IF(#REF!="","",VLOOKUP(#REF!,DOSSARD,8))</f>
        <v>#REF!</v>
      </c>
    </row>
    <row r="336" spans="2:3" x14ac:dyDescent="0.3">
      <c r="B336" t="e">
        <f>IF(#REF!="",IF(#REF!="","",VLOOKUP(#REF!,licences,7)),VLOOKUP(#REF!,DOSSARD,6))</f>
        <v>#REF!</v>
      </c>
      <c r="C336" t="e">
        <f>IF(#REF!="","",VLOOKUP(#REF!,DOSSARD,8))</f>
        <v>#REF!</v>
      </c>
    </row>
    <row r="337" spans="2:3" x14ac:dyDescent="0.3">
      <c r="B337" t="e">
        <f>IF(#REF!="",IF(#REF!="","",VLOOKUP(#REF!,licences,7)),VLOOKUP(#REF!,DOSSARD,6))</f>
        <v>#REF!</v>
      </c>
      <c r="C337" t="e">
        <f>IF(#REF!="","",VLOOKUP(#REF!,DOSSARD,8))</f>
        <v>#REF!</v>
      </c>
    </row>
    <row r="338" spans="2:3" x14ac:dyDescent="0.3">
      <c r="B338" t="e">
        <f>IF(#REF!="",IF(#REF!="","",VLOOKUP(#REF!,licences,7)),VLOOKUP(#REF!,DOSSARD,6))</f>
        <v>#REF!</v>
      </c>
      <c r="C338" t="e">
        <f>IF(#REF!="","",VLOOKUP(#REF!,DOSSARD,8))</f>
        <v>#REF!</v>
      </c>
    </row>
    <row r="339" spans="2:3" x14ac:dyDescent="0.3">
      <c r="B339" t="e">
        <f>IF(#REF!="",IF(#REF!="","",VLOOKUP(#REF!,licences,7)),VLOOKUP(#REF!,DOSSARD,6))</f>
        <v>#REF!</v>
      </c>
      <c r="C339" t="e">
        <f>IF(#REF!="","",VLOOKUP(#REF!,DOSSARD,8))</f>
        <v>#REF!</v>
      </c>
    </row>
    <row r="340" spans="2:3" x14ac:dyDescent="0.3">
      <c r="B340" t="e">
        <f>IF(#REF!="",IF(#REF!="","",VLOOKUP(#REF!,licences,7)),VLOOKUP(#REF!,DOSSARD,6))</f>
        <v>#REF!</v>
      </c>
      <c r="C340" t="e">
        <f>IF(#REF!="","",VLOOKUP(#REF!,DOSSARD,8))</f>
        <v>#REF!</v>
      </c>
    </row>
    <row r="341" spans="2:3" x14ac:dyDescent="0.3">
      <c r="B341" t="e">
        <f>IF(#REF!="",IF(#REF!="","",VLOOKUP(#REF!,licences,7)),VLOOKUP(#REF!,DOSSARD,6))</f>
        <v>#REF!</v>
      </c>
      <c r="C341" t="e">
        <f>IF(#REF!="","",VLOOKUP(#REF!,DOSSARD,8))</f>
        <v>#REF!</v>
      </c>
    </row>
    <row r="342" spans="2:3" x14ac:dyDescent="0.3">
      <c r="B342" t="e">
        <f>IF(#REF!="",IF(#REF!="","",VLOOKUP(#REF!,licences,7)),VLOOKUP(#REF!,DOSSARD,6))</f>
        <v>#REF!</v>
      </c>
      <c r="C342" t="e">
        <f>IF(#REF!="","",VLOOKUP(#REF!,DOSSARD,8))</f>
        <v>#REF!</v>
      </c>
    </row>
    <row r="343" spans="2:3" x14ac:dyDescent="0.3">
      <c r="B343" t="e">
        <f>IF(#REF!="",IF(#REF!="","",VLOOKUP(#REF!,licences,7)),VLOOKUP(#REF!,DOSSARD,6))</f>
        <v>#REF!</v>
      </c>
      <c r="C343" t="e">
        <f>IF(#REF!="","",VLOOKUP(#REF!,DOSSARD,8))</f>
        <v>#REF!</v>
      </c>
    </row>
    <row r="344" spans="2:3" x14ac:dyDescent="0.3">
      <c r="B344" t="e">
        <f>IF(#REF!="",IF(#REF!="","",VLOOKUP(#REF!,licences,7)),VLOOKUP(#REF!,DOSSARD,6))</f>
        <v>#REF!</v>
      </c>
      <c r="C344" t="e">
        <f>IF(#REF!="","",VLOOKUP(#REF!,DOSSARD,8))</f>
        <v>#REF!</v>
      </c>
    </row>
    <row r="345" spans="2:3" x14ac:dyDescent="0.3">
      <c r="B345" t="e">
        <f>IF(#REF!="",IF(#REF!="","",VLOOKUP(#REF!,licences,7)),VLOOKUP(#REF!,DOSSARD,6))</f>
        <v>#REF!</v>
      </c>
      <c r="C345" t="e">
        <f>IF(#REF!="","",VLOOKUP(#REF!,DOSSARD,8))</f>
        <v>#REF!</v>
      </c>
    </row>
    <row r="346" spans="2:3" x14ac:dyDescent="0.3">
      <c r="B346" t="e">
        <f>IF(#REF!="",IF(#REF!="","",VLOOKUP(#REF!,licences,7)),VLOOKUP(#REF!,DOSSARD,6))</f>
        <v>#REF!</v>
      </c>
      <c r="C346" t="e">
        <f>IF(#REF!="","",VLOOKUP(#REF!,DOSSARD,8))</f>
        <v>#REF!</v>
      </c>
    </row>
    <row r="347" spans="2:3" x14ac:dyDescent="0.3">
      <c r="B347" t="e">
        <f>IF(#REF!="",IF(#REF!="","",VLOOKUP(#REF!,licences,7)),VLOOKUP(#REF!,DOSSARD,6))</f>
        <v>#REF!</v>
      </c>
      <c r="C347" t="e">
        <f>IF(#REF!="","",VLOOKUP(#REF!,DOSSARD,8))</f>
        <v>#REF!</v>
      </c>
    </row>
    <row r="348" spans="2:3" x14ac:dyDescent="0.3">
      <c r="B348" t="e">
        <f>IF(#REF!="",IF(#REF!="","",VLOOKUP(#REF!,licences,7)),VLOOKUP(#REF!,DOSSARD,6))</f>
        <v>#REF!</v>
      </c>
      <c r="C348" t="e">
        <f>IF(#REF!="","",VLOOKUP(#REF!,DOSSARD,8))</f>
        <v>#REF!</v>
      </c>
    </row>
    <row r="349" spans="2:3" x14ac:dyDescent="0.3">
      <c r="B349" t="e">
        <f>IF(#REF!="",IF(#REF!="","",VLOOKUP(#REF!,licences,7)),VLOOKUP(#REF!,DOSSARD,6))</f>
        <v>#REF!</v>
      </c>
      <c r="C349" t="e">
        <f>IF(#REF!="","",VLOOKUP(#REF!,DOSSARD,8))</f>
        <v>#REF!</v>
      </c>
    </row>
    <row r="350" spans="2:3" x14ac:dyDescent="0.3">
      <c r="B350" t="e">
        <f>IF(#REF!="",IF(#REF!="","",VLOOKUP(#REF!,licences,7)),VLOOKUP(#REF!,DOSSARD,6))</f>
        <v>#REF!</v>
      </c>
      <c r="C350" t="e">
        <f>IF(#REF!="","",VLOOKUP(#REF!,DOSSARD,8))</f>
        <v>#REF!</v>
      </c>
    </row>
    <row r="351" spans="2:3" x14ac:dyDescent="0.3">
      <c r="B351" t="e">
        <f>IF(#REF!="",IF(#REF!="","",VLOOKUP(#REF!,licences,7)),VLOOKUP(#REF!,DOSSARD,6))</f>
        <v>#REF!</v>
      </c>
      <c r="C351" t="e">
        <f>IF(#REF!="","",VLOOKUP(#REF!,DOSSARD,8))</f>
        <v>#REF!</v>
      </c>
    </row>
    <row r="352" spans="2:3" x14ac:dyDescent="0.3">
      <c r="B352" t="e">
        <f>IF(#REF!="",IF(#REF!="","",VLOOKUP(#REF!,licences,7)),VLOOKUP(#REF!,DOSSARD,6))</f>
        <v>#REF!</v>
      </c>
      <c r="C352" t="e">
        <f>IF(#REF!="","",VLOOKUP(#REF!,DOSSARD,8))</f>
        <v>#REF!</v>
      </c>
    </row>
    <row r="353" spans="2:3" x14ac:dyDescent="0.3">
      <c r="B353" t="e">
        <f>IF(#REF!="",IF(#REF!="","",VLOOKUP(#REF!,licences,7)),VLOOKUP(#REF!,DOSSARD,6))</f>
        <v>#REF!</v>
      </c>
      <c r="C353" t="e">
        <f>IF(#REF!="","",VLOOKUP(#REF!,DOSSARD,8))</f>
        <v>#REF!</v>
      </c>
    </row>
    <row r="354" spans="2:3" x14ac:dyDescent="0.3">
      <c r="B354" t="e">
        <f>IF(#REF!="",IF(#REF!="","",VLOOKUP(#REF!,licences,7)),VLOOKUP(#REF!,DOSSARD,6))</f>
        <v>#REF!</v>
      </c>
      <c r="C354" t="e">
        <f>IF(#REF!="","",VLOOKUP(#REF!,DOSSARD,8))</f>
        <v>#REF!</v>
      </c>
    </row>
    <row r="355" spans="2:3" x14ac:dyDescent="0.3">
      <c r="B355" t="e">
        <f>IF(#REF!="",IF(#REF!="","",VLOOKUP(#REF!,licences,7)),VLOOKUP(#REF!,DOSSARD,6))</f>
        <v>#REF!</v>
      </c>
      <c r="C355" t="e">
        <f>IF(#REF!="","",VLOOKUP(#REF!,DOSSARD,8))</f>
        <v>#REF!</v>
      </c>
    </row>
    <row r="356" spans="2:3" x14ac:dyDescent="0.3">
      <c r="B356" t="e">
        <f>IF(#REF!="",IF(#REF!="","",VLOOKUP(#REF!,licences,7)),VLOOKUP(#REF!,DOSSARD,6))</f>
        <v>#REF!</v>
      </c>
      <c r="C356" t="e">
        <f>IF(#REF!="","",VLOOKUP(#REF!,DOSSARD,8))</f>
        <v>#REF!</v>
      </c>
    </row>
    <row r="357" spans="2:3" x14ac:dyDescent="0.3">
      <c r="B357" t="e">
        <f>IF(#REF!="",IF(#REF!="","",VLOOKUP(#REF!,licences,7)),VLOOKUP(#REF!,DOSSARD,6))</f>
        <v>#REF!</v>
      </c>
      <c r="C357" t="e">
        <f>IF(#REF!="","",VLOOKUP(#REF!,DOSSARD,8))</f>
        <v>#REF!</v>
      </c>
    </row>
    <row r="358" spans="2:3" x14ac:dyDescent="0.3">
      <c r="B358" t="e">
        <f>IF(#REF!="",IF(#REF!="","",VLOOKUP(#REF!,licences,7)),VLOOKUP(#REF!,DOSSARD,6))</f>
        <v>#REF!</v>
      </c>
      <c r="C358" t="e">
        <f>IF(#REF!="","",VLOOKUP(#REF!,DOSSARD,8))</f>
        <v>#REF!</v>
      </c>
    </row>
    <row r="359" spans="2:3" x14ac:dyDescent="0.3">
      <c r="B359" t="e">
        <f>IF(#REF!="",IF(#REF!="","",VLOOKUP(#REF!,licences,7)),VLOOKUP(#REF!,DOSSARD,6))</f>
        <v>#REF!</v>
      </c>
      <c r="C359" t="e">
        <f>IF(#REF!="","",VLOOKUP(#REF!,DOSSARD,8))</f>
        <v>#REF!</v>
      </c>
    </row>
    <row r="360" spans="2:3" x14ac:dyDescent="0.3">
      <c r="B360" t="e">
        <f>IF(#REF!="",IF(#REF!="","",VLOOKUP(#REF!,licences,7)),VLOOKUP(#REF!,DOSSARD,6))</f>
        <v>#REF!</v>
      </c>
      <c r="C360" t="e">
        <f>IF(#REF!="","",VLOOKUP(#REF!,DOSSARD,8))</f>
        <v>#REF!</v>
      </c>
    </row>
    <row r="361" spans="2:3" x14ac:dyDescent="0.3">
      <c r="B361" t="e">
        <f>IF(#REF!="",IF(#REF!="","",VLOOKUP(#REF!,licences,7)),VLOOKUP(#REF!,DOSSARD,6))</f>
        <v>#REF!</v>
      </c>
      <c r="C361" t="e">
        <f>IF(#REF!="","",VLOOKUP(#REF!,DOSSARD,8))</f>
        <v>#REF!</v>
      </c>
    </row>
    <row r="362" spans="2:3" x14ac:dyDescent="0.3">
      <c r="B362" t="e">
        <f>IF(#REF!="",IF(#REF!="","",VLOOKUP(#REF!,licences,7)),VLOOKUP(#REF!,DOSSARD,6))</f>
        <v>#REF!</v>
      </c>
      <c r="C362" t="e">
        <f>IF(#REF!="","",VLOOKUP(#REF!,DOSSARD,8))</f>
        <v>#REF!</v>
      </c>
    </row>
    <row r="363" spans="2:3" x14ac:dyDescent="0.3">
      <c r="B363" t="e">
        <f>IF(#REF!="",IF(#REF!="","",VLOOKUP(#REF!,licences,7)),VLOOKUP(#REF!,DOSSARD,6))</f>
        <v>#REF!</v>
      </c>
      <c r="C363" t="e">
        <f>IF(#REF!="","",VLOOKUP(#REF!,DOSSARD,8))</f>
        <v>#REF!</v>
      </c>
    </row>
    <row r="364" spans="2:3" x14ac:dyDescent="0.3">
      <c r="B364" t="e">
        <f>IF(#REF!="",IF(#REF!="","",VLOOKUP(#REF!,licences,7)),VLOOKUP(#REF!,DOSSARD,6))</f>
        <v>#REF!</v>
      </c>
      <c r="C364" t="e">
        <f>IF(#REF!="","",VLOOKUP(#REF!,DOSSARD,8))</f>
        <v>#REF!</v>
      </c>
    </row>
    <row r="365" spans="2:3" x14ac:dyDescent="0.3">
      <c r="B365" t="e">
        <f>IF(#REF!="",IF(#REF!="","",VLOOKUP(#REF!,licences,7)),VLOOKUP(#REF!,DOSSARD,6))</f>
        <v>#REF!</v>
      </c>
      <c r="C365" t="e">
        <f>IF(#REF!="","",VLOOKUP(#REF!,DOSSARD,8))</f>
        <v>#REF!</v>
      </c>
    </row>
    <row r="366" spans="2:3" x14ac:dyDescent="0.3">
      <c r="B366" t="e">
        <f>IF(#REF!="",IF(#REF!="","",VLOOKUP(#REF!,licences,7)),VLOOKUP(#REF!,DOSSARD,6))</f>
        <v>#REF!</v>
      </c>
      <c r="C366" t="e">
        <f>IF(#REF!="","",VLOOKUP(#REF!,DOSSARD,8))</f>
        <v>#REF!</v>
      </c>
    </row>
    <row r="367" spans="2:3" x14ac:dyDescent="0.3">
      <c r="B367" t="e">
        <f>IF(#REF!="",IF(#REF!="","",VLOOKUP(#REF!,licences,7)),VLOOKUP(#REF!,DOSSARD,6))</f>
        <v>#REF!</v>
      </c>
      <c r="C367" t="e">
        <f>IF(#REF!="","",VLOOKUP(#REF!,DOSSARD,8))</f>
        <v>#REF!</v>
      </c>
    </row>
    <row r="368" spans="2:3" x14ac:dyDescent="0.3">
      <c r="B368" t="e">
        <f>IF(#REF!="",IF(#REF!="","",VLOOKUP(#REF!,licences,7)),VLOOKUP(#REF!,DOSSARD,6))</f>
        <v>#REF!</v>
      </c>
      <c r="C368" t="e">
        <f>IF(#REF!="","",VLOOKUP(#REF!,DOSSARD,8))</f>
        <v>#REF!</v>
      </c>
    </row>
    <row r="369" spans="2:3" x14ac:dyDescent="0.3">
      <c r="B369" t="e">
        <f>IF(#REF!="",IF(#REF!="","",VLOOKUP(#REF!,licences,7)),VLOOKUP(#REF!,DOSSARD,6))</f>
        <v>#REF!</v>
      </c>
      <c r="C369" t="e">
        <f>IF(#REF!="","",VLOOKUP(#REF!,DOSSARD,8))</f>
        <v>#REF!</v>
      </c>
    </row>
    <row r="370" spans="2:3" x14ac:dyDescent="0.3">
      <c r="B370" t="e">
        <f>IF(#REF!="",IF(#REF!="","",VLOOKUP(#REF!,licences,7)),VLOOKUP(#REF!,DOSSARD,6))</f>
        <v>#REF!</v>
      </c>
      <c r="C370" t="e">
        <f>IF(#REF!="","",VLOOKUP(#REF!,DOSSARD,8))</f>
        <v>#REF!</v>
      </c>
    </row>
    <row r="371" spans="2:3" x14ac:dyDescent="0.3">
      <c r="B371" t="e">
        <f>IF(#REF!="",IF(#REF!="","",VLOOKUP(#REF!,licences,7)),VLOOKUP(#REF!,DOSSARD,6))</f>
        <v>#REF!</v>
      </c>
      <c r="C371" t="e">
        <f>IF(#REF!="","",VLOOKUP(#REF!,DOSSARD,8))</f>
        <v>#REF!</v>
      </c>
    </row>
    <row r="372" spans="2:3" x14ac:dyDescent="0.3">
      <c r="B372" t="e">
        <f>IF(#REF!="",IF(#REF!="","",VLOOKUP(#REF!,licences,7)),VLOOKUP(#REF!,DOSSARD,6))</f>
        <v>#REF!</v>
      </c>
      <c r="C372" t="e">
        <f>IF(#REF!="","",VLOOKUP(#REF!,DOSSARD,8))</f>
        <v>#REF!</v>
      </c>
    </row>
    <row r="373" spans="2:3" x14ac:dyDescent="0.3">
      <c r="B373" t="e">
        <f>IF(#REF!="",IF(#REF!="","",VLOOKUP(#REF!,licences,7)),VLOOKUP(#REF!,DOSSARD,6))</f>
        <v>#REF!</v>
      </c>
      <c r="C373" t="e">
        <f>IF(#REF!="","",VLOOKUP(#REF!,DOSSARD,8))</f>
        <v>#REF!</v>
      </c>
    </row>
    <row r="374" spans="2:3" x14ac:dyDescent="0.3">
      <c r="B374" t="e">
        <f>IF(#REF!="",IF(#REF!="","",VLOOKUP(#REF!,licences,7)),VLOOKUP(#REF!,DOSSARD,6))</f>
        <v>#REF!</v>
      </c>
      <c r="C374" t="e">
        <f>IF(#REF!="","",VLOOKUP(#REF!,DOSSARD,8))</f>
        <v>#REF!</v>
      </c>
    </row>
    <row r="375" spans="2:3" x14ac:dyDescent="0.3">
      <c r="B375" t="e">
        <f>IF(#REF!="",IF(#REF!="","",VLOOKUP(#REF!,licences,7)),VLOOKUP(#REF!,DOSSARD,6))</f>
        <v>#REF!</v>
      </c>
      <c r="C375" t="e">
        <f>IF(#REF!="","",VLOOKUP(#REF!,DOSSARD,8))</f>
        <v>#REF!</v>
      </c>
    </row>
    <row r="376" spans="2:3" x14ac:dyDescent="0.3">
      <c r="B376" t="e">
        <f>IF(#REF!="",IF(#REF!="","",VLOOKUP(#REF!,licences,7)),VLOOKUP(#REF!,DOSSARD,6))</f>
        <v>#REF!</v>
      </c>
      <c r="C376" t="e">
        <f>IF(#REF!="","",VLOOKUP(#REF!,DOSSARD,8))</f>
        <v>#REF!</v>
      </c>
    </row>
    <row r="377" spans="2:3" x14ac:dyDescent="0.3">
      <c r="B377" t="e">
        <f>IF(#REF!="",IF(#REF!="","",VLOOKUP(#REF!,licences,7)),VLOOKUP(#REF!,DOSSARD,6))</f>
        <v>#REF!</v>
      </c>
      <c r="C377" t="e">
        <f>IF(#REF!="","",VLOOKUP(#REF!,DOSSARD,8))</f>
        <v>#REF!</v>
      </c>
    </row>
    <row r="378" spans="2:3" x14ac:dyDescent="0.3">
      <c r="B378" t="e">
        <f>IF(#REF!="",IF(#REF!="","",VLOOKUP(#REF!,licences,7)),VLOOKUP(#REF!,DOSSARD,6))</f>
        <v>#REF!</v>
      </c>
      <c r="C378" t="e">
        <f>IF(#REF!="","",VLOOKUP(#REF!,DOSSARD,8))</f>
        <v>#REF!</v>
      </c>
    </row>
    <row r="379" spans="2:3" x14ac:dyDescent="0.3">
      <c r="B379" t="e">
        <f>IF(#REF!="",IF(#REF!="","",VLOOKUP(#REF!,licences,7)),VLOOKUP(#REF!,DOSSARD,6))</f>
        <v>#REF!</v>
      </c>
      <c r="C379" t="e">
        <f>IF(#REF!="","",VLOOKUP(#REF!,DOSSARD,8))</f>
        <v>#REF!</v>
      </c>
    </row>
    <row r="380" spans="2:3" x14ac:dyDescent="0.3">
      <c r="B380" t="e">
        <f>IF(#REF!="",IF(#REF!="","",VLOOKUP(#REF!,licences,7)),VLOOKUP(#REF!,DOSSARD,6))</f>
        <v>#REF!</v>
      </c>
      <c r="C380" t="e">
        <f>IF(#REF!="","",VLOOKUP(#REF!,DOSSARD,8))</f>
        <v>#REF!</v>
      </c>
    </row>
    <row r="381" spans="2:3" x14ac:dyDescent="0.3">
      <c r="B381" t="e">
        <f>IF(#REF!="",IF(#REF!="","",VLOOKUP(#REF!,licences,7)),VLOOKUP(#REF!,DOSSARD,6))</f>
        <v>#REF!</v>
      </c>
      <c r="C381" t="e">
        <f>IF(#REF!="","",VLOOKUP(#REF!,DOSSARD,8))</f>
        <v>#REF!</v>
      </c>
    </row>
    <row r="382" spans="2:3" x14ac:dyDescent="0.3">
      <c r="B382" t="e">
        <f>IF(#REF!="",IF(#REF!="","",VLOOKUP(#REF!,licences,7)),VLOOKUP(#REF!,DOSSARD,6))</f>
        <v>#REF!</v>
      </c>
      <c r="C382" t="e">
        <f>IF(#REF!="","",VLOOKUP(#REF!,DOSSARD,8))</f>
        <v>#REF!</v>
      </c>
    </row>
    <row r="383" spans="2:3" x14ac:dyDescent="0.3">
      <c r="B383" t="e">
        <f>IF(#REF!="",IF(#REF!="","",VLOOKUP(#REF!,licences,7)),VLOOKUP(#REF!,DOSSARD,6))</f>
        <v>#REF!</v>
      </c>
      <c r="C383" t="e">
        <f>IF(#REF!="","",VLOOKUP(#REF!,DOSSARD,8))</f>
        <v>#REF!</v>
      </c>
    </row>
    <row r="384" spans="2:3" x14ac:dyDescent="0.3">
      <c r="B384" t="e">
        <f>IF(#REF!="",IF(#REF!="","",VLOOKUP(#REF!,licences,7)),VLOOKUP(#REF!,DOSSARD,6))</f>
        <v>#REF!</v>
      </c>
      <c r="C384" t="e">
        <f>IF(#REF!="","",VLOOKUP(#REF!,DOSSARD,8))</f>
        <v>#REF!</v>
      </c>
    </row>
    <row r="385" spans="2:3" x14ac:dyDescent="0.3">
      <c r="B385" t="e">
        <f>IF(#REF!="",IF(#REF!="","",VLOOKUP(#REF!,licences,7)),VLOOKUP(#REF!,DOSSARD,6))</f>
        <v>#REF!</v>
      </c>
      <c r="C385" t="e">
        <f>IF(#REF!="","",VLOOKUP(#REF!,DOSSARD,8))</f>
        <v>#REF!</v>
      </c>
    </row>
    <row r="386" spans="2:3" x14ac:dyDescent="0.3">
      <c r="B386" t="e">
        <f>IF(#REF!="",IF(#REF!="","",VLOOKUP(#REF!,licences,7)),VLOOKUP(#REF!,DOSSARD,6))</f>
        <v>#REF!</v>
      </c>
      <c r="C386" t="e">
        <f>IF(#REF!="","",VLOOKUP(#REF!,DOSSARD,8))</f>
        <v>#REF!</v>
      </c>
    </row>
    <row r="387" spans="2:3" x14ac:dyDescent="0.3">
      <c r="B387" t="e">
        <f>IF(#REF!="",IF(#REF!="","",VLOOKUP(#REF!,licences,7)),VLOOKUP(#REF!,DOSSARD,6))</f>
        <v>#REF!</v>
      </c>
      <c r="C387" t="e">
        <f>IF(#REF!="","",VLOOKUP(#REF!,DOSSARD,8))</f>
        <v>#REF!</v>
      </c>
    </row>
    <row r="388" spans="2:3" x14ac:dyDescent="0.3">
      <c r="B388" t="e">
        <f>IF(#REF!="",IF(#REF!="","",VLOOKUP(#REF!,licences,7)),VLOOKUP(#REF!,DOSSARD,6))</f>
        <v>#REF!</v>
      </c>
      <c r="C388" t="e">
        <f>IF(#REF!="","",VLOOKUP(#REF!,DOSSARD,8))</f>
        <v>#REF!</v>
      </c>
    </row>
    <row r="389" spans="2:3" x14ac:dyDescent="0.3">
      <c r="B389" t="e">
        <f>IF(#REF!="",IF(#REF!="","",VLOOKUP(#REF!,licences,7)),VLOOKUP(#REF!,DOSSARD,6))</f>
        <v>#REF!</v>
      </c>
      <c r="C389" t="e">
        <f>IF(#REF!="","",VLOOKUP(#REF!,DOSSARD,8))</f>
        <v>#REF!</v>
      </c>
    </row>
    <row r="390" spans="2:3" x14ac:dyDescent="0.3">
      <c r="B390" t="e">
        <f>IF(#REF!="",IF(#REF!="","",VLOOKUP(#REF!,licences,7)),VLOOKUP(#REF!,DOSSARD,6))</f>
        <v>#REF!</v>
      </c>
      <c r="C390" t="e">
        <f>IF(#REF!="","",VLOOKUP(#REF!,DOSSARD,8))</f>
        <v>#REF!</v>
      </c>
    </row>
    <row r="391" spans="2:3" x14ac:dyDescent="0.3">
      <c r="B391" t="e">
        <f>IF(#REF!="",IF(#REF!="","",VLOOKUP(#REF!,licences,7)),VLOOKUP(#REF!,DOSSARD,6))</f>
        <v>#REF!</v>
      </c>
      <c r="C391" t="e">
        <f>IF(#REF!="","",VLOOKUP(#REF!,DOSSARD,8))</f>
        <v>#REF!</v>
      </c>
    </row>
    <row r="392" spans="2:3" x14ac:dyDescent="0.3">
      <c r="B392" t="e">
        <f>IF(#REF!="",IF(#REF!="","",VLOOKUP(#REF!,licences,7)),VLOOKUP(#REF!,DOSSARD,6))</f>
        <v>#REF!</v>
      </c>
      <c r="C392" t="e">
        <f>IF(#REF!="","",VLOOKUP(#REF!,DOSSARD,8))</f>
        <v>#REF!</v>
      </c>
    </row>
    <row r="393" spans="2:3" x14ac:dyDescent="0.3">
      <c r="B393" t="e">
        <f>IF(#REF!="",IF(#REF!="","",VLOOKUP(#REF!,licences,7)),VLOOKUP(#REF!,DOSSARD,6))</f>
        <v>#REF!</v>
      </c>
      <c r="C393" t="e">
        <f>IF(#REF!="","",VLOOKUP(#REF!,DOSSARD,8))</f>
        <v>#REF!</v>
      </c>
    </row>
    <row r="394" spans="2:3" x14ac:dyDescent="0.3">
      <c r="B394" t="e">
        <f>IF(#REF!="",IF(#REF!="","",VLOOKUP(#REF!,licences,7)),VLOOKUP(#REF!,DOSSARD,6))</f>
        <v>#REF!</v>
      </c>
      <c r="C394" t="e">
        <f>IF(#REF!="","",VLOOKUP(#REF!,DOSSARD,8))</f>
        <v>#REF!</v>
      </c>
    </row>
    <row r="395" spans="2:3" x14ac:dyDescent="0.3">
      <c r="B395" t="e">
        <f>IF(#REF!="",IF(#REF!="","",VLOOKUP(#REF!,licences,7)),VLOOKUP(#REF!,DOSSARD,6))</f>
        <v>#REF!</v>
      </c>
      <c r="C395" t="e">
        <f>IF(#REF!="","",VLOOKUP(#REF!,DOSSARD,8))</f>
        <v>#REF!</v>
      </c>
    </row>
    <row r="396" spans="2:3" x14ac:dyDescent="0.3">
      <c r="B396" t="e">
        <f>IF(#REF!="",IF(#REF!="","",VLOOKUP(#REF!,licences,7)),VLOOKUP(#REF!,DOSSARD,6))</f>
        <v>#REF!</v>
      </c>
      <c r="C396" t="e">
        <f>IF(#REF!="","",VLOOKUP(#REF!,DOSSARD,8))</f>
        <v>#REF!</v>
      </c>
    </row>
    <row r="397" spans="2:3" x14ac:dyDescent="0.3">
      <c r="B397" t="e">
        <f>IF(#REF!="",IF(#REF!="","",VLOOKUP(#REF!,licences,7)),VLOOKUP(#REF!,DOSSARD,6))</f>
        <v>#REF!</v>
      </c>
      <c r="C397" t="e">
        <f>IF(#REF!="","",VLOOKUP(#REF!,DOSSARD,8))</f>
        <v>#REF!</v>
      </c>
    </row>
    <row r="398" spans="2:3" x14ac:dyDescent="0.3">
      <c r="B398" t="e">
        <f>IF(#REF!="",IF(#REF!="","",VLOOKUP(#REF!,licences,7)),VLOOKUP(#REF!,DOSSARD,6))</f>
        <v>#REF!</v>
      </c>
      <c r="C398" t="e">
        <f>IF(#REF!="","",VLOOKUP(#REF!,DOSSARD,8))</f>
        <v>#REF!</v>
      </c>
    </row>
    <row r="399" spans="2:3" x14ac:dyDescent="0.3">
      <c r="B399" t="e">
        <f>IF(#REF!="",IF(#REF!="","",VLOOKUP(#REF!,licences,7)),VLOOKUP(#REF!,DOSSARD,6))</f>
        <v>#REF!</v>
      </c>
      <c r="C399" t="e">
        <f>IF(#REF!="","",VLOOKUP(#REF!,DOSSARD,8))</f>
        <v>#REF!</v>
      </c>
    </row>
    <row r="400" spans="2:3" x14ac:dyDescent="0.3">
      <c r="B400" t="e">
        <f>IF(#REF!="",IF(#REF!="","",VLOOKUP(#REF!,licences,7)),VLOOKUP(#REF!,DOSSARD,6))</f>
        <v>#REF!</v>
      </c>
      <c r="C400" t="e">
        <f>IF(#REF!="","",VLOOKUP(#REF!,DOSSARD,8))</f>
        <v>#REF!</v>
      </c>
    </row>
    <row r="401" spans="2:3" x14ac:dyDescent="0.3">
      <c r="B401" t="e">
        <f>IF(#REF!="",IF(#REF!="","",VLOOKUP(#REF!,licences,7)),VLOOKUP(#REF!,DOSSARD,6))</f>
        <v>#REF!</v>
      </c>
      <c r="C401" t="e">
        <f>IF(#REF!="","",VLOOKUP(#REF!,DOSSARD,8))</f>
        <v>#REF!</v>
      </c>
    </row>
    <row r="402" spans="2:3" x14ac:dyDescent="0.3">
      <c r="B402" t="e">
        <f>IF(#REF!="",IF(#REF!="","",VLOOKUP(#REF!,licences,7)),VLOOKUP(#REF!,DOSSARD,6))</f>
        <v>#REF!</v>
      </c>
      <c r="C402" t="e">
        <f>IF(#REF!="","",VLOOKUP(#REF!,DOSSARD,8))</f>
        <v>#REF!</v>
      </c>
    </row>
    <row r="403" spans="2:3" x14ac:dyDescent="0.3">
      <c r="B403" t="e">
        <f>IF(#REF!="",IF(#REF!="","",VLOOKUP(#REF!,licences,7)),VLOOKUP(#REF!,DOSSARD,6))</f>
        <v>#REF!</v>
      </c>
      <c r="C403" t="e">
        <f>IF(#REF!="","",VLOOKUP(#REF!,DOSSARD,8))</f>
        <v>#REF!</v>
      </c>
    </row>
    <row r="404" spans="2:3" x14ac:dyDescent="0.3">
      <c r="B404" t="e">
        <f>IF(#REF!="",IF(#REF!="","",VLOOKUP(#REF!,licences,7)),VLOOKUP(#REF!,DOSSARD,6))</f>
        <v>#REF!</v>
      </c>
      <c r="C404" t="e">
        <f>IF(#REF!="","",VLOOKUP(#REF!,DOSSARD,8))</f>
        <v>#REF!</v>
      </c>
    </row>
    <row r="405" spans="2:3" x14ac:dyDescent="0.3">
      <c r="B405" t="e">
        <f>IF(#REF!="",IF(#REF!="","",VLOOKUP(#REF!,licences,7)),VLOOKUP(#REF!,DOSSARD,6))</f>
        <v>#REF!</v>
      </c>
      <c r="C405" t="e">
        <f>IF(#REF!="","",VLOOKUP(#REF!,DOSSARD,8))</f>
        <v>#REF!</v>
      </c>
    </row>
    <row r="406" spans="2:3" x14ac:dyDescent="0.3">
      <c r="B406" t="e">
        <f>IF(#REF!="",IF(#REF!="","",VLOOKUP(#REF!,licences,7)),VLOOKUP(#REF!,DOSSARD,6))</f>
        <v>#REF!</v>
      </c>
      <c r="C406" t="e">
        <f>IF(#REF!="","",VLOOKUP(#REF!,DOSSARD,8))</f>
        <v>#REF!</v>
      </c>
    </row>
    <row r="407" spans="2:3" x14ac:dyDescent="0.3">
      <c r="B407" t="e">
        <f>IF(#REF!="",IF(#REF!="","",VLOOKUP(#REF!,licences,7)),VLOOKUP(#REF!,DOSSARD,6))</f>
        <v>#REF!</v>
      </c>
      <c r="C407" t="e">
        <f>IF(#REF!="","",VLOOKUP(#REF!,DOSSARD,8))</f>
        <v>#REF!</v>
      </c>
    </row>
    <row r="408" spans="2:3" x14ac:dyDescent="0.3">
      <c r="B408" t="e">
        <f>IF(#REF!="",IF(#REF!="","",VLOOKUP(#REF!,licences,7)),VLOOKUP(#REF!,DOSSARD,6))</f>
        <v>#REF!</v>
      </c>
      <c r="C408" t="e">
        <f>IF(#REF!="","",VLOOKUP(#REF!,DOSSARD,8))</f>
        <v>#REF!</v>
      </c>
    </row>
    <row r="409" spans="2:3" x14ac:dyDescent="0.3">
      <c r="B409" t="e">
        <f>IF(#REF!="",IF(#REF!="","",VLOOKUP(#REF!,licences,7)),VLOOKUP(#REF!,DOSSARD,6))</f>
        <v>#REF!</v>
      </c>
      <c r="C409" t="e">
        <f>IF(#REF!="","",VLOOKUP(#REF!,DOSSARD,8))</f>
        <v>#REF!</v>
      </c>
    </row>
    <row r="410" spans="2:3" x14ac:dyDescent="0.3">
      <c r="B410" t="e">
        <f>IF(#REF!="",IF(#REF!="","",VLOOKUP(#REF!,licences,7)),VLOOKUP(#REF!,DOSSARD,6))</f>
        <v>#REF!</v>
      </c>
      <c r="C410" t="e">
        <f>IF(#REF!="","",VLOOKUP(#REF!,DOSSARD,8))</f>
        <v>#REF!</v>
      </c>
    </row>
    <row r="411" spans="2:3" x14ac:dyDescent="0.3">
      <c r="B411" t="e">
        <f>IF(#REF!="",IF(#REF!="","",VLOOKUP(#REF!,licences,7)),VLOOKUP(#REF!,DOSSARD,6))</f>
        <v>#REF!</v>
      </c>
      <c r="C411" t="e">
        <f>IF(#REF!="","",VLOOKUP(#REF!,DOSSARD,8))</f>
        <v>#REF!</v>
      </c>
    </row>
    <row r="412" spans="2:3" x14ac:dyDescent="0.3">
      <c r="B412" t="e">
        <f>IF(#REF!="",IF(#REF!="","",VLOOKUP(#REF!,licences,7)),VLOOKUP(#REF!,DOSSARD,6))</f>
        <v>#REF!</v>
      </c>
      <c r="C412" t="e">
        <f>IF(#REF!="","",VLOOKUP(#REF!,DOSSARD,8))</f>
        <v>#REF!</v>
      </c>
    </row>
    <row r="413" spans="2:3" x14ac:dyDescent="0.3">
      <c r="B413" t="e">
        <f>IF(#REF!="",IF(#REF!="","",VLOOKUP(#REF!,licences,7)),VLOOKUP(#REF!,DOSSARD,6))</f>
        <v>#REF!</v>
      </c>
      <c r="C413" t="e">
        <f>IF(#REF!="","",VLOOKUP(#REF!,DOSSARD,8))</f>
        <v>#REF!</v>
      </c>
    </row>
    <row r="414" spans="2:3" x14ac:dyDescent="0.3">
      <c r="B414" t="e">
        <f>IF(#REF!="",IF(#REF!="","",VLOOKUP(#REF!,licences,7)),VLOOKUP(#REF!,DOSSARD,6))</f>
        <v>#REF!</v>
      </c>
      <c r="C414" t="e">
        <f>IF(#REF!="","",VLOOKUP(#REF!,DOSSARD,8))</f>
        <v>#REF!</v>
      </c>
    </row>
    <row r="415" spans="2:3" x14ac:dyDescent="0.3">
      <c r="B415" t="e">
        <f>IF(#REF!="",IF(#REF!="","",VLOOKUP(#REF!,licences,7)),VLOOKUP(#REF!,DOSSARD,6))</f>
        <v>#REF!</v>
      </c>
      <c r="C415" t="e">
        <f>IF(#REF!="","",VLOOKUP(#REF!,DOSSARD,8))</f>
        <v>#REF!</v>
      </c>
    </row>
    <row r="416" spans="2:3" x14ac:dyDescent="0.3">
      <c r="B416" t="e">
        <f>IF(#REF!="",IF(#REF!="","",VLOOKUP(#REF!,licences,7)),VLOOKUP(#REF!,DOSSARD,6))</f>
        <v>#REF!</v>
      </c>
      <c r="C416" t="e">
        <f>IF(#REF!="","",VLOOKUP(#REF!,DOSSARD,8))</f>
        <v>#REF!</v>
      </c>
    </row>
    <row r="417" spans="2:3" x14ac:dyDescent="0.3">
      <c r="B417" t="e">
        <f>IF(#REF!="",IF(#REF!="","",VLOOKUP(#REF!,licences,7)),VLOOKUP(#REF!,DOSSARD,6))</f>
        <v>#REF!</v>
      </c>
      <c r="C417" t="e">
        <f>IF(#REF!="","",VLOOKUP(#REF!,DOSSARD,8))</f>
        <v>#REF!</v>
      </c>
    </row>
    <row r="418" spans="2:3" x14ac:dyDescent="0.3">
      <c r="B418" t="e">
        <f>IF(#REF!="",IF(#REF!="","",VLOOKUP(#REF!,licences,7)),VLOOKUP(#REF!,DOSSARD,6))</f>
        <v>#REF!</v>
      </c>
      <c r="C418" t="e">
        <f>IF(#REF!="","",VLOOKUP(#REF!,DOSSARD,8))</f>
        <v>#REF!</v>
      </c>
    </row>
    <row r="419" spans="2:3" x14ac:dyDescent="0.3">
      <c r="B419" t="e">
        <f>IF(#REF!="",IF(#REF!="","",VLOOKUP(#REF!,licences,7)),VLOOKUP(#REF!,DOSSARD,6))</f>
        <v>#REF!</v>
      </c>
      <c r="C419" t="e">
        <f>IF(#REF!="","",VLOOKUP(#REF!,DOSSARD,8))</f>
        <v>#REF!</v>
      </c>
    </row>
    <row r="420" spans="2:3" x14ac:dyDescent="0.3">
      <c r="B420" t="e">
        <f>IF(#REF!="",IF(#REF!="","",VLOOKUP(#REF!,licences,7)),VLOOKUP(#REF!,DOSSARD,6))</f>
        <v>#REF!</v>
      </c>
      <c r="C420" t="e">
        <f>IF(#REF!="","",VLOOKUP(#REF!,DOSSARD,8))</f>
        <v>#REF!</v>
      </c>
    </row>
    <row r="421" spans="2:3" x14ac:dyDescent="0.3">
      <c r="B421" t="e">
        <f>IF(#REF!="",IF(#REF!="","",VLOOKUP(#REF!,licences,7)),VLOOKUP(#REF!,DOSSARD,6))</f>
        <v>#REF!</v>
      </c>
      <c r="C421" t="e">
        <f>IF(#REF!="","",VLOOKUP(#REF!,DOSSARD,8))</f>
        <v>#REF!</v>
      </c>
    </row>
    <row r="422" spans="2:3" x14ac:dyDescent="0.3">
      <c r="B422" t="e">
        <f>IF(#REF!="",IF(#REF!="","",VLOOKUP(#REF!,licences,7)),VLOOKUP(#REF!,DOSSARD,6))</f>
        <v>#REF!</v>
      </c>
      <c r="C422" t="e">
        <f>IF(#REF!="","",VLOOKUP(#REF!,DOSSARD,8))</f>
        <v>#REF!</v>
      </c>
    </row>
    <row r="423" spans="2:3" x14ac:dyDescent="0.3">
      <c r="B423" t="e">
        <f>IF(#REF!="",IF(#REF!="","",VLOOKUP(#REF!,licences,7)),VLOOKUP(#REF!,DOSSARD,6))</f>
        <v>#REF!</v>
      </c>
      <c r="C423" t="e">
        <f>IF(#REF!="","",VLOOKUP(#REF!,DOSSARD,8))</f>
        <v>#REF!</v>
      </c>
    </row>
    <row r="424" spans="2:3" x14ac:dyDescent="0.3">
      <c r="B424" t="e">
        <f>IF(#REF!="",IF(#REF!="","",VLOOKUP(#REF!,licences,7)),VLOOKUP(#REF!,DOSSARD,6))</f>
        <v>#REF!</v>
      </c>
      <c r="C424" t="e">
        <f>IF(#REF!="","",VLOOKUP(#REF!,DOSSARD,8))</f>
        <v>#REF!</v>
      </c>
    </row>
    <row r="425" spans="2:3" x14ac:dyDescent="0.3">
      <c r="B425" t="e">
        <f>IF(#REF!="",IF(#REF!="","",VLOOKUP(#REF!,licences,7)),VLOOKUP(#REF!,DOSSARD,6))</f>
        <v>#REF!</v>
      </c>
      <c r="C425" t="e">
        <f>IF(#REF!="","",VLOOKUP(#REF!,DOSSARD,8))</f>
        <v>#REF!</v>
      </c>
    </row>
    <row r="426" spans="2:3" x14ac:dyDescent="0.3">
      <c r="B426" t="e">
        <f>IF(#REF!="",IF(#REF!="","",VLOOKUP(#REF!,licences,7)),VLOOKUP(#REF!,DOSSARD,6))</f>
        <v>#REF!</v>
      </c>
      <c r="C426" t="e">
        <f>IF(#REF!="","",VLOOKUP(#REF!,DOSSARD,8))</f>
        <v>#REF!</v>
      </c>
    </row>
    <row r="427" spans="2:3" x14ac:dyDescent="0.3">
      <c r="B427" t="e">
        <f>IF(#REF!="",IF(#REF!="","",VLOOKUP(#REF!,licences,7)),VLOOKUP(#REF!,DOSSARD,6))</f>
        <v>#REF!</v>
      </c>
      <c r="C427" t="e">
        <f>IF(#REF!="","",VLOOKUP(#REF!,DOSSARD,8))</f>
        <v>#REF!</v>
      </c>
    </row>
    <row r="428" spans="2:3" x14ac:dyDescent="0.3">
      <c r="B428" t="e">
        <f>IF(#REF!="",IF(#REF!="","",VLOOKUP(#REF!,licences,7)),VLOOKUP(#REF!,DOSSARD,6))</f>
        <v>#REF!</v>
      </c>
      <c r="C428" t="e">
        <f>IF(#REF!="","",VLOOKUP(#REF!,DOSSARD,8))</f>
        <v>#REF!</v>
      </c>
    </row>
    <row r="429" spans="2:3" x14ac:dyDescent="0.3">
      <c r="B429" t="e">
        <f>IF(#REF!="",IF(#REF!="","",VLOOKUP(#REF!,licences,7)),VLOOKUP(#REF!,DOSSARD,6))</f>
        <v>#REF!</v>
      </c>
      <c r="C429" t="e">
        <f>IF(#REF!="","",VLOOKUP(#REF!,DOSSARD,8))</f>
        <v>#REF!</v>
      </c>
    </row>
    <row r="430" spans="2:3" x14ac:dyDescent="0.3">
      <c r="B430" t="e">
        <f>IF(#REF!="",IF(#REF!="","",VLOOKUP(#REF!,licences,7)),VLOOKUP(#REF!,DOSSARD,6))</f>
        <v>#REF!</v>
      </c>
      <c r="C430" t="e">
        <f>IF(#REF!="","",VLOOKUP(#REF!,DOSSARD,8))</f>
        <v>#REF!</v>
      </c>
    </row>
    <row r="431" spans="2:3" x14ac:dyDescent="0.3">
      <c r="B431" t="e">
        <f>IF(#REF!="",IF(#REF!="","",VLOOKUP(#REF!,licences,7)),VLOOKUP(#REF!,DOSSARD,6))</f>
        <v>#REF!</v>
      </c>
      <c r="C431" t="e">
        <f>IF(#REF!="","",VLOOKUP(#REF!,DOSSARD,8))</f>
        <v>#REF!</v>
      </c>
    </row>
    <row r="432" spans="2:3" x14ac:dyDescent="0.3">
      <c r="B432" t="e">
        <f>IF(#REF!="",IF(#REF!="","",VLOOKUP(#REF!,licences,7)),VLOOKUP(#REF!,DOSSARD,6))</f>
        <v>#REF!</v>
      </c>
      <c r="C432" t="e">
        <f>IF(#REF!="","",VLOOKUP(#REF!,DOSSARD,8))</f>
        <v>#REF!</v>
      </c>
    </row>
    <row r="433" spans="2:3" x14ac:dyDescent="0.3">
      <c r="B433" t="e">
        <f>IF(#REF!="",IF(#REF!="","",VLOOKUP(#REF!,licences,7)),VLOOKUP(#REF!,DOSSARD,6))</f>
        <v>#REF!</v>
      </c>
      <c r="C433" t="e">
        <f>IF(#REF!="","",VLOOKUP(#REF!,DOSSARD,8))</f>
        <v>#REF!</v>
      </c>
    </row>
    <row r="434" spans="2:3" x14ac:dyDescent="0.3">
      <c r="B434" t="e">
        <f>IF(#REF!="",IF(#REF!="","",VLOOKUP(#REF!,licences,7)),VLOOKUP(#REF!,DOSSARD,6))</f>
        <v>#REF!</v>
      </c>
      <c r="C434" t="e">
        <f>IF(#REF!="","",VLOOKUP(#REF!,DOSSARD,8))</f>
        <v>#REF!</v>
      </c>
    </row>
    <row r="435" spans="2:3" x14ac:dyDescent="0.3">
      <c r="B435" t="e">
        <f>IF(#REF!="",IF(#REF!="","",VLOOKUP(#REF!,licences,7)),VLOOKUP(#REF!,DOSSARD,6))</f>
        <v>#REF!</v>
      </c>
      <c r="C435" t="e">
        <f>IF(#REF!="","",VLOOKUP(#REF!,DOSSARD,8))</f>
        <v>#REF!</v>
      </c>
    </row>
    <row r="436" spans="2:3" x14ac:dyDescent="0.3">
      <c r="B436" t="e">
        <f>IF(#REF!="",IF(#REF!="","",VLOOKUP(#REF!,licences,7)),VLOOKUP(#REF!,DOSSARD,6))</f>
        <v>#REF!</v>
      </c>
      <c r="C436" t="e">
        <f>IF(#REF!="","",VLOOKUP(#REF!,DOSSARD,8))</f>
        <v>#REF!</v>
      </c>
    </row>
    <row r="437" spans="2:3" x14ac:dyDescent="0.3">
      <c r="B437" t="e">
        <f>IF(#REF!="",IF(#REF!="","",VLOOKUP(#REF!,licences,7)),VLOOKUP(#REF!,DOSSARD,6))</f>
        <v>#REF!</v>
      </c>
      <c r="C437" t="e">
        <f>IF(#REF!="","",VLOOKUP(#REF!,DOSSARD,8))</f>
        <v>#REF!</v>
      </c>
    </row>
    <row r="438" spans="2:3" x14ac:dyDescent="0.3">
      <c r="B438" t="e">
        <f>IF(#REF!="",IF(#REF!="","",VLOOKUP(#REF!,licences,7)),VLOOKUP(#REF!,DOSSARD,6))</f>
        <v>#REF!</v>
      </c>
      <c r="C438" t="e">
        <f>IF(#REF!="","",VLOOKUP(#REF!,DOSSARD,8))</f>
        <v>#REF!</v>
      </c>
    </row>
    <row r="439" spans="2:3" x14ac:dyDescent="0.3">
      <c r="B439" t="e">
        <f>IF(#REF!="",IF(#REF!="","",VLOOKUP(#REF!,licences,7)),VLOOKUP(#REF!,DOSSARD,6))</f>
        <v>#REF!</v>
      </c>
      <c r="C439" t="e">
        <f>IF(#REF!="","",VLOOKUP(#REF!,DOSSARD,8))</f>
        <v>#REF!</v>
      </c>
    </row>
    <row r="440" spans="2:3" x14ac:dyDescent="0.3">
      <c r="B440" t="e">
        <f>IF(#REF!="",IF(#REF!="","",VLOOKUP(#REF!,licences,7)),VLOOKUP(#REF!,DOSSARD,6))</f>
        <v>#REF!</v>
      </c>
      <c r="C440" t="e">
        <f>IF(#REF!="","",VLOOKUP(#REF!,DOSSARD,8))</f>
        <v>#REF!</v>
      </c>
    </row>
    <row r="441" spans="2:3" x14ac:dyDescent="0.3">
      <c r="B441" t="e">
        <f>IF(#REF!="",IF(#REF!="","",VLOOKUP(#REF!,licences,7)),VLOOKUP(#REF!,DOSSARD,6))</f>
        <v>#REF!</v>
      </c>
      <c r="C441" t="e">
        <f>IF(#REF!="","",VLOOKUP(#REF!,DOSSARD,8))</f>
        <v>#REF!</v>
      </c>
    </row>
    <row r="442" spans="2:3" x14ac:dyDescent="0.3">
      <c r="B442" t="e">
        <f>IF(#REF!="",IF(#REF!="","",VLOOKUP(#REF!,licences,7)),VLOOKUP(#REF!,DOSSARD,6))</f>
        <v>#REF!</v>
      </c>
      <c r="C442" t="e">
        <f>IF(#REF!="","",VLOOKUP(#REF!,DOSSARD,8))</f>
        <v>#REF!</v>
      </c>
    </row>
    <row r="443" spans="2:3" x14ac:dyDescent="0.3">
      <c r="B443" t="e">
        <f>IF(#REF!="",IF(#REF!="","",VLOOKUP(#REF!,licences,7)),VLOOKUP(#REF!,DOSSARD,6))</f>
        <v>#REF!</v>
      </c>
      <c r="C443" t="e">
        <f>IF(#REF!="","",VLOOKUP(#REF!,DOSSARD,8))</f>
        <v>#REF!</v>
      </c>
    </row>
    <row r="444" spans="2:3" x14ac:dyDescent="0.3">
      <c r="B444" t="e">
        <f>IF(#REF!="",IF(#REF!="","",VLOOKUP(#REF!,licences,7)),VLOOKUP(#REF!,DOSSARD,6))</f>
        <v>#REF!</v>
      </c>
      <c r="C444" t="e">
        <f>IF(#REF!="","",VLOOKUP(#REF!,DOSSARD,8))</f>
        <v>#REF!</v>
      </c>
    </row>
    <row r="445" spans="2:3" x14ac:dyDescent="0.3">
      <c r="B445" t="e">
        <f>IF(#REF!="",IF(#REF!="","",VLOOKUP(#REF!,licences,7)),VLOOKUP(#REF!,DOSSARD,6))</f>
        <v>#REF!</v>
      </c>
      <c r="C445" t="e">
        <f>IF(#REF!="","",VLOOKUP(#REF!,DOSSARD,8))</f>
        <v>#REF!</v>
      </c>
    </row>
    <row r="446" spans="2:3" x14ac:dyDescent="0.3">
      <c r="B446" t="e">
        <f>IF(#REF!="",IF(#REF!="","",VLOOKUP(#REF!,licences,7)),VLOOKUP(#REF!,DOSSARD,6))</f>
        <v>#REF!</v>
      </c>
      <c r="C446" t="e">
        <f>IF(#REF!="","",VLOOKUP(#REF!,DOSSARD,8))</f>
        <v>#REF!</v>
      </c>
    </row>
    <row r="447" spans="2:3" x14ac:dyDescent="0.3">
      <c r="B447" t="e">
        <f>IF(#REF!="",IF(#REF!="","",VLOOKUP(#REF!,licences,7)),VLOOKUP(#REF!,DOSSARD,6))</f>
        <v>#REF!</v>
      </c>
      <c r="C447" t="e">
        <f>IF(#REF!="","",VLOOKUP(#REF!,DOSSARD,8))</f>
        <v>#REF!</v>
      </c>
    </row>
    <row r="448" spans="2:3" x14ac:dyDescent="0.3">
      <c r="B448" t="e">
        <f>IF(#REF!="",IF(#REF!="","",VLOOKUP(#REF!,licences,7)),VLOOKUP(#REF!,DOSSARD,6))</f>
        <v>#REF!</v>
      </c>
      <c r="C448" t="e">
        <f>IF(#REF!="","",VLOOKUP(#REF!,DOSSARD,8))</f>
        <v>#REF!</v>
      </c>
    </row>
    <row r="449" spans="2:3" x14ac:dyDescent="0.3">
      <c r="B449" t="e">
        <f>IF(#REF!="",IF(#REF!="","",VLOOKUP(#REF!,licences,7)),VLOOKUP(#REF!,DOSSARD,6))</f>
        <v>#REF!</v>
      </c>
      <c r="C449" t="e">
        <f>IF(#REF!="","",VLOOKUP(#REF!,DOSSARD,8))</f>
        <v>#REF!</v>
      </c>
    </row>
    <row r="450" spans="2:3" x14ac:dyDescent="0.3">
      <c r="B450" t="e">
        <f>IF(#REF!="",IF(#REF!="","",VLOOKUP(#REF!,licences,7)),VLOOKUP(#REF!,DOSSARD,6))</f>
        <v>#REF!</v>
      </c>
      <c r="C450" t="e">
        <f>IF(#REF!="","",VLOOKUP(#REF!,DOSSARD,8))</f>
        <v>#REF!</v>
      </c>
    </row>
    <row r="451" spans="2:3" x14ac:dyDescent="0.3">
      <c r="B451" t="e">
        <f>IF(#REF!="",IF(#REF!="","",VLOOKUP(#REF!,licences,7)),VLOOKUP(#REF!,DOSSARD,6))</f>
        <v>#REF!</v>
      </c>
      <c r="C451" t="e">
        <f>IF(#REF!="","",VLOOKUP(#REF!,DOSSARD,8))</f>
        <v>#REF!</v>
      </c>
    </row>
    <row r="452" spans="2:3" x14ac:dyDescent="0.3">
      <c r="B452" t="e">
        <f>IF(#REF!="",IF(#REF!="","",VLOOKUP(#REF!,licences,7)),VLOOKUP(#REF!,DOSSARD,6))</f>
        <v>#REF!</v>
      </c>
      <c r="C452" t="e">
        <f>IF(#REF!="","",VLOOKUP(#REF!,DOSSARD,8))</f>
        <v>#REF!</v>
      </c>
    </row>
    <row r="453" spans="2:3" x14ac:dyDescent="0.3">
      <c r="B453" t="e">
        <f>IF(#REF!="",IF(#REF!="","",VLOOKUP(#REF!,licences,7)),VLOOKUP(#REF!,DOSSARD,6))</f>
        <v>#REF!</v>
      </c>
      <c r="C453" t="e">
        <f>IF(#REF!="","",VLOOKUP(#REF!,DOSSARD,8))</f>
        <v>#REF!</v>
      </c>
    </row>
    <row r="454" spans="2:3" x14ac:dyDescent="0.3">
      <c r="B454" t="e">
        <f>IF(#REF!="",IF(#REF!="","",VLOOKUP(#REF!,licences,7)),VLOOKUP(#REF!,DOSSARD,6))</f>
        <v>#REF!</v>
      </c>
      <c r="C454" t="e">
        <f>IF(#REF!="","",VLOOKUP(#REF!,DOSSARD,8))</f>
        <v>#REF!</v>
      </c>
    </row>
    <row r="455" spans="2:3" x14ac:dyDescent="0.3">
      <c r="B455" t="e">
        <f>IF(#REF!="",IF(#REF!="","",VLOOKUP(#REF!,licences,7)),VLOOKUP(#REF!,DOSSARD,6))</f>
        <v>#REF!</v>
      </c>
      <c r="C455" t="e">
        <f>IF(#REF!="","",VLOOKUP(#REF!,DOSSARD,8))</f>
        <v>#REF!</v>
      </c>
    </row>
    <row r="456" spans="2:3" x14ac:dyDescent="0.3">
      <c r="B456" t="e">
        <f>IF(#REF!="",IF(#REF!="","",VLOOKUP(#REF!,licences,7)),VLOOKUP(#REF!,DOSSARD,6))</f>
        <v>#REF!</v>
      </c>
      <c r="C456" t="e">
        <f>IF(#REF!="","",VLOOKUP(#REF!,DOSSARD,8))</f>
        <v>#REF!</v>
      </c>
    </row>
    <row r="457" spans="2:3" x14ac:dyDescent="0.3">
      <c r="B457" t="e">
        <f>IF(#REF!="",IF(#REF!="","",VLOOKUP(#REF!,licences,7)),VLOOKUP(#REF!,DOSSARD,6))</f>
        <v>#REF!</v>
      </c>
      <c r="C457" t="e">
        <f>IF(#REF!="","",VLOOKUP(#REF!,DOSSARD,8))</f>
        <v>#REF!</v>
      </c>
    </row>
    <row r="458" spans="2:3" x14ac:dyDescent="0.3">
      <c r="B458" t="e">
        <f>IF(#REF!="",IF(#REF!="","",VLOOKUP(#REF!,licences,7)),VLOOKUP(#REF!,DOSSARD,6))</f>
        <v>#REF!</v>
      </c>
      <c r="C458" t="e">
        <f>IF(#REF!="","",VLOOKUP(#REF!,DOSSARD,8))</f>
        <v>#REF!</v>
      </c>
    </row>
    <row r="459" spans="2:3" x14ac:dyDescent="0.3">
      <c r="B459" t="e">
        <f>IF(#REF!="",IF(#REF!="","",VLOOKUP(#REF!,licences,7)),VLOOKUP(#REF!,DOSSARD,6))</f>
        <v>#REF!</v>
      </c>
      <c r="C459" t="e">
        <f>IF(#REF!="","",VLOOKUP(#REF!,DOSSARD,8))</f>
        <v>#REF!</v>
      </c>
    </row>
    <row r="460" spans="2:3" x14ac:dyDescent="0.3">
      <c r="B460" t="e">
        <f>IF(#REF!="",IF(#REF!="","",VLOOKUP(#REF!,licences,7)),VLOOKUP(#REF!,DOSSARD,6))</f>
        <v>#REF!</v>
      </c>
      <c r="C460" t="e">
        <f>IF(#REF!="","",VLOOKUP(#REF!,DOSSARD,8))</f>
        <v>#REF!</v>
      </c>
    </row>
    <row r="461" spans="2:3" x14ac:dyDescent="0.3">
      <c r="B461" t="e">
        <f>IF(#REF!="",IF(#REF!="","",VLOOKUP(#REF!,licences,7)),VLOOKUP(#REF!,DOSSARD,6))</f>
        <v>#REF!</v>
      </c>
      <c r="C461" t="e">
        <f>IF(#REF!="","",VLOOKUP(#REF!,DOSSARD,8))</f>
        <v>#REF!</v>
      </c>
    </row>
    <row r="462" spans="2:3" x14ac:dyDescent="0.3">
      <c r="B462" t="e">
        <f>IF(#REF!="",IF(#REF!="","",VLOOKUP(#REF!,licences,7)),VLOOKUP(#REF!,DOSSARD,6))</f>
        <v>#REF!</v>
      </c>
      <c r="C462" t="e">
        <f>IF(#REF!="","",VLOOKUP(#REF!,DOSSARD,8))</f>
        <v>#REF!</v>
      </c>
    </row>
    <row r="463" spans="2:3" x14ac:dyDescent="0.3">
      <c r="B463" t="e">
        <f>IF(#REF!="",IF(#REF!="","",VLOOKUP(#REF!,licences,7)),VLOOKUP(#REF!,DOSSARD,6))</f>
        <v>#REF!</v>
      </c>
      <c r="C463" t="e">
        <f>IF(#REF!="","",VLOOKUP(#REF!,DOSSARD,8))</f>
        <v>#REF!</v>
      </c>
    </row>
    <row r="464" spans="2:3" x14ac:dyDescent="0.3">
      <c r="B464" t="e">
        <f>IF(#REF!="",IF(#REF!="","",VLOOKUP(#REF!,licences,7)),VLOOKUP(#REF!,DOSSARD,6))</f>
        <v>#REF!</v>
      </c>
      <c r="C464" t="e">
        <f>IF(#REF!="","",VLOOKUP(#REF!,DOSSARD,8))</f>
        <v>#REF!</v>
      </c>
    </row>
    <row r="465" spans="2:3" x14ac:dyDescent="0.3">
      <c r="B465" t="e">
        <f>IF(#REF!="",IF(#REF!="","",VLOOKUP(#REF!,licences,7)),VLOOKUP(#REF!,DOSSARD,6))</f>
        <v>#REF!</v>
      </c>
      <c r="C465" t="e">
        <f>IF(#REF!="","",VLOOKUP(#REF!,DOSSARD,8))</f>
        <v>#REF!</v>
      </c>
    </row>
    <row r="466" spans="2:3" x14ac:dyDescent="0.3">
      <c r="B466" t="e">
        <f>IF(#REF!="",IF(#REF!="","",VLOOKUP(#REF!,licences,7)),VLOOKUP(#REF!,DOSSARD,6))</f>
        <v>#REF!</v>
      </c>
      <c r="C466" t="e">
        <f>IF(#REF!="","",VLOOKUP(#REF!,DOSSARD,8))</f>
        <v>#REF!</v>
      </c>
    </row>
    <row r="467" spans="2:3" x14ac:dyDescent="0.3">
      <c r="B467" t="e">
        <f>IF(#REF!="",IF(#REF!="","",VLOOKUP(#REF!,licences,7)),VLOOKUP(#REF!,DOSSARD,6))</f>
        <v>#REF!</v>
      </c>
      <c r="C467" t="e">
        <f>IF(#REF!="","",VLOOKUP(#REF!,DOSSARD,8))</f>
        <v>#REF!</v>
      </c>
    </row>
    <row r="468" spans="2:3" x14ac:dyDescent="0.3">
      <c r="B468" t="e">
        <f>IF(#REF!="",IF(#REF!="","",VLOOKUP(#REF!,licences,7)),VLOOKUP(#REF!,DOSSARD,6))</f>
        <v>#REF!</v>
      </c>
      <c r="C468" t="e">
        <f>IF(#REF!="","",VLOOKUP(#REF!,DOSSARD,8))</f>
        <v>#REF!</v>
      </c>
    </row>
    <row r="469" spans="2:3" x14ac:dyDescent="0.3">
      <c r="B469" t="e">
        <f>IF(#REF!="",IF(#REF!="","",VLOOKUP(#REF!,licences,7)),VLOOKUP(#REF!,DOSSARD,6))</f>
        <v>#REF!</v>
      </c>
      <c r="C469" t="e">
        <f>IF(#REF!="","",VLOOKUP(#REF!,DOSSARD,8))</f>
        <v>#REF!</v>
      </c>
    </row>
    <row r="470" spans="2:3" x14ac:dyDescent="0.3">
      <c r="B470" t="e">
        <f>IF(#REF!="",IF(#REF!="","",VLOOKUP(#REF!,licences,7)),VLOOKUP(#REF!,DOSSARD,6))</f>
        <v>#REF!</v>
      </c>
      <c r="C470" t="e">
        <f>IF(#REF!="","",VLOOKUP(#REF!,DOSSARD,8))</f>
        <v>#REF!</v>
      </c>
    </row>
    <row r="471" spans="2:3" x14ac:dyDescent="0.3">
      <c r="B471" t="e">
        <f>IF(#REF!="",IF(#REF!="","",VLOOKUP(#REF!,licences,7)),VLOOKUP(#REF!,DOSSARD,6))</f>
        <v>#REF!</v>
      </c>
      <c r="C471" t="e">
        <f>IF(#REF!="","",VLOOKUP(#REF!,DOSSARD,8))</f>
        <v>#REF!</v>
      </c>
    </row>
    <row r="472" spans="2:3" x14ac:dyDescent="0.3">
      <c r="B472" t="e">
        <f>IF(#REF!="",IF(#REF!="","",VLOOKUP(#REF!,licences,7)),VLOOKUP(#REF!,DOSSARD,6))</f>
        <v>#REF!</v>
      </c>
      <c r="C472" t="e">
        <f>IF(#REF!="","",VLOOKUP(#REF!,DOSSARD,8))</f>
        <v>#REF!</v>
      </c>
    </row>
    <row r="473" spans="2:3" x14ac:dyDescent="0.3">
      <c r="B473" t="e">
        <f>IF(#REF!="",IF(#REF!="","",VLOOKUP(#REF!,licences,7)),VLOOKUP(#REF!,DOSSARD,6))</f>
        <v>#REF!</v>
      </c>
      <c r="C473" t="e">
        <f>IF(#REF!="","",VLOOKUP(#REF!,DOSSARD,8))</f>
        <v>#REF!</v>
      </c>
    </row>
    <row r="474" spans="2:3" x14ac:dyDescent="0.3">
      <c r="B474" t="e">
        <f>IF(#REF!="",IF(#REF!="","",VLOOKUP(#REF!,licences,7)),VLOOKUP(#REF!,DOSSARD,6))</f>
        <v>#REF!</v>
      </c>
      <c r="C474" t="e">
        <f>IF(#REF!="","",VLOOKUP(#REF!,DOSSARD,8))</f>
        <v>#REF!</v>
      </c>
    </row>
    <row r="475" spans="2:3" x14ac:dyDescent="0.3">
      <c r="B475" t="e">
        <f>IF(#REF!="",IF(#REF!="","",VLOOKUP(#REF!,licences,7)),VLOOKUP(#REF!,DOSSARD,6))</f>
        <v>#REF!</v>
      </c>
      <c r="C475" t="e">
        <f>IF(#REF!="","",VLOOKUP(#REF!,DOSSARD,8))</f>
        <v>#REF!</v>
      </c>
    </row>
    <row r="476" spans="2:3" x14ac:dyDescent="0.3">
      <c r="B476" t="e">
        <f>IF(#REF!="",IF(#REF!="","",VLOOKUP(#REF!,licences,7)),VLOOKUP(#REF!,DOSSARD,6))</f>
        <v>#REF!</v>
      </c>
      <c r="C476" t="e">
        <f>IF(#REF!="","",VLOOKUP(#REF!,DOSSARD,8))</f>
        <v>#REF!</v>
      </c>
    </row>
    <row r="477" spans="2:3" x14ac:dyDescent="0.3">
      <c r="B477" t="e">
        <f>IF(#REF!="",IF(#REF!="","",VLOOKUP(#REF!,licences,7)),VLOOKUP(#REF!,DOSSARD,6))</f>
        <v>#REF!</v>
      </c>
      <c r="C477" t="e">
        <f>IF(#REF!="","",VLOOKUP(#REF!,DOSSARD,8))</f>
        <v>#REF!</v>
      </c>
    </row>
    <row r="478" spans="2:3" x14ac:dyDescent="0.3">
      <c r="B478" t="e">
        <f>IF(#REF!="",IF(#REF!="","",VLOOKUP(#REF!,licences,7)),VLOOKUP(#REF!,DOSSARD,6))</f>
        <v>#REF!</v>
      </c>
      <c r="C478" t="e">
        <f>IF(#REF!="","",VLOOKUP(#REF!,DOSSARD,8))</f>
        <v>#REF!</v>
      </c>
    </row>
    <row r="479" spans="2:3" x14ac:dyDescent="0.3">
      <c r="B479" t="e">
        <f>IF(#REF!="",IF(#REF!="","",VLOOKUP(#REF!,licences,7)),VLOOKUP(#REF!,DOSSARD,6))</f>
        <v>#REF!</v>
      </c>
      <c r="C479" t="e">
        <f>IF(#REF!="","",VLOOKUP(#REF!,DOSSARD,8))</f>
        <v>#REF!</v>
      </c>
    </row>
    <row r="480" spans="2:3" x14ac:dyDescent="0.3">
      <c r="B480" t="e">
        <f>IF(#REF!="",IF(#REF!="","",VLOOKUP(#REF!,licences,7)),VLOOKUP(#REF!,DOSSARD,6))</f>
        <v>#REF!</v>
      </c>
      <c r="C480" t="e">
        <f>IF(#REF!="","",VLOOKUP(#REF!,DOSSARD,8))</f>
        <v>#REF!</v>
      </c>
    </row>
    <row r="481" spans="2:3" x14ac:dyDescent="0.3">
      <c r="B481" t="e">
        <f>IF(#REF!="",IF(#REF!="","",VLOOKUP(#REF!,licences,7)),VLOOKUP(#REF!,DOSSARD,6))</f>
        <v>#REF!</v>
      </c>
      <c r="C481" t="e">
        <f>IF(#REF!="","",VLOOKUP(#REF!,DOSSARD,8))</f>
        <v>#REF!</v>
      </c>
    </row>
    <row r="482" spans="2:3" x14ac:dyDescent="0.3">
      <c r="B482" t="e">
        <f>IF(#REF!="",IF(#REF!="","",VLOOKUP(#REF!,licences,7)),VLOOKUP(#REF!,DOSSARD,6))</f>
        <v>#REF!</v>
      </c>
      <c r="C482" t="e">
        <f>IF(#REF!="","",VLOOKUP(#REF!,DOSSARD,8))</f>
        <v>#REF!</v>
      </c>
    </row>
    <row r="483" spans="2:3" x14ac:dyDescent="0.3">
      <c r="B483" t="e">
        <f>IF(#REF!="",IF(#REF!="","",VLOOKUP(#REF!,licences,7)),VLOOKUP(#REF!,DOSSARD,6))</f>
        <v>#REF!</v>
      </c>
      <c r="C483" t="e">
        <f>IF(#REF!="","",VLOOKUP(#REF!,DOSSARD,8))</f>
        <v>#REF!</v>
      </c>
    </row>
    <row r="484" spans="2:3" x14ac:dyDescent="0.3">
      <c r="B484" t="e">
        <f>IF(#REF!="",IF(#REF!="","",VLOOKUP(#REF!,licences,7)),VLOOKUP(#REF!,DOSSARD,6))</f>
        <v>#REF!</v>
      </c>
      <c r="C484" t="e">
        <f>IF(#REF!="","",VLOOKUP(#REF!,DOSSARD,8))</f>
        <v>#REF!</v>
      </c>
    </row>
    <row r="485" spans="2:3" x14ac:dyDescent="0.3">
      <c r="B485" t="e">
        <f>IF(#REF!="",IF(#REF!="","",VLOOKUP(#REF!,licences,7)),VLOOKUP(#REF!,DOSSARD,6))</f>
        <v>#REF!</v>
      </c>
      <c r="C485" t="e">
        <f>IF(#REF!="","",VLOOKUP(#REF!,DOSSARD,8))</f>
        <v>#REF!</v>
      </c>
    </row>
    <row r="486" spans="2:3" x14ac:dyDescent="0.3">
      <c r="B486" t="e">
        <f>IF(#REF!="",IF(#REF!="","",VLOOKUP(#REF!,licences,7)),VLOOKUP(#REF!,DOSSARD,6))</f>
        <v>#REF!</v>
      </c>
      <c r="C486" t="e">
        <f>IF(#REF!="","",VLOOKUP(#REF!,DOSSARD,8))</f>
        <v>#REF!</v>
      </c>
    </row>
    <row r="487" spans="2:3" x14ac:dyDescent="0.3">
      <c r="B487" t="e">
        <f>IF(#REF!="",IF(#REF!="","",VLOOKUP(#REF!,licences,7)),VLOOKUP(#REF!,DOSSARD,6))</f>
        <v>#REF!</v>
      </c>
      <c r="C487" t="e">
        <f>IF(#REF!="","",VLOOKUP(#REF!,DOSSARD,8))</f>
        <v>#REF!</v>
      </c>
    </row>
    <row r="488" spans="2:3" x14ac:dyDescent="0.3">
      <c r="B488" t="e">
        <f>IF(#REF!="",IF(#REF!="","",VLOOKUP(#REF!,licences,7)),VLOOKUP(#REF!,DOSSARD,6))</f>
        <v>#REF!</v>
      </c>
      <c r="C488" t="e">
        <f>IF(#REF!="","",VLOOKUP(#REF!,DOSSARD,8))</f>
        <v>#REF!</v>
      </c>
    </row>
    <row r="489" spans="2:3" x14ac:dyDescent="0.3">
      <c r="B489" t="e">
        <f>IF(#REF!="",IF(#REF!="","",VLOOKUP(#REF!,licences,7)),VLOOKUP(#REF!,DOSSARD,6))</f>
        <v>#REF!</v>
      </c>
      <c r="C489" t="e">
        <f>IF(#REF!="","",VLOOKUP(#REF!,DOSSARD,8))</f>
        <v>#REF!</v>
      </c>
    </row>
    <row r="490" spans="2:3" x14ac:dyDescent="0.3">
      <c r="B490" t="e">
        <f>IF(#REF!="",IF(#REF!="","",VLOOKUP(#REF!,licences,7)),VLOOKUP(#REF!,DOSSARD,6))</f>
        <v>#REF!</v>
      </c>
      <c r="C490" t="e">
        <f>IF(#REF!="","",VLOOKUP(#REF!,DOSSARD,8))</f>
        <v>#REF!</v>
      </c>
    </row>
    <row r="491" spans="2:3" x14ac:dyDescent="0.3">
      <c r="B491" t="e">
        <f>IF(#REF!="",IF(#REF!="","",VLOOKUP(#REF!,licences,7)),VLOOKUP(#REF!,DOSSARD,6))</f>
        <v>#REF!</v>
      </c>
      <c r="C491" t="e">
        <f>IF(#REF!="","",VLOOKUP(#REF!,DOSSARD,8))</f>
        <v>#REF!</v>
      </c>
    </row>
    <row r="492" spans="2:3" x14ac:dyDescent="0.3">
      <c r="B492" t="e">
        <f>IF(#REF!="",IF(#REF!="","",VLOOKUP(#REF!,licences,7)),VLOOKUP(#REF!,DOSSARD,6))</f>
        <v>#REF!</v>
      </c>
      <c r="C492" t="e">
        <f>IF(#REF!="","",VLOOKUP(#REF!,DOSSARD,8))</f>
        <v>#REF!</v>
      </c>
    </row>
    <row r="493" spans="2:3" x14ac:dyDescent="0.3">
      <c r="B493" t="e">
        <f>IF(#REF!="",IF(#REF!="","",VLOOKUP(#REF!,licences,7)),VLOOKUP(#REF!,DOSSARD,6))</f>
        <v>#REF!</v>
      </c>
      <c r="C493" t="e">
        <f>IF(#REF!="","",VLOOKUP(#REF!,DOSSARD,8))</f>
        <v>#REF!</v>
      </c>
    </row>
    <row r="494" spans="2:3" x14ac:dyDescent="0.3">
      <c r="B494" t="e">
        <f>IF(#REF!="",IF(#REF!="","",VLOOKUP(#REF!,licences,7)),VLOOKUP(#REF!,DOSSARD,6))</f>
        <v>#REF!</v>
      </c>
      <c r="C494" t="e">
        <f>IF(#REF!="","",VLOOKUP(#REF!,DOSSARD,8))</f>
        <v>#REF!</v>
      </c>
    </row>
    <row r="495" spans="2:3" x14ac:dyDescent="0.3">
      <c r="B495" t="e">
        <f>IF(#REF!="",IF(#REF!="","",VLOOKUP(#REF!,licences,7)),VLOOKUP(#REF!,DOSSARD,6))</f>
        <v>#REF!</v>
      </c>
      <c r="C495" t="e">
        <f>IF(#REF!="","",VLOOKUP(#REF!,DOSSARD,8))</f>
        <v>#REF!</v>
      </c>
    </row>
    <row r="496" spans="2:3" x14ac:dyDescent="0.3">
      <c r="B496" t="e">
        <f>IF(#REF!="",IF(#REF!="","",VLOOKUP(#REF!,licences,7)),VLOOKUP(#REF!,DOSSARD,6))</f>
        <v>#REF!</v>
      </c>
      <c r="C496" t="e">
        <f>IF(#REF!="","",VLOOKUP(#REF!,DOSSARD,8))</f>
        <v>#REF!</v>
      </c>
    </row>
    <row r="497" spans="2:3" x14ac:dyDescent="0.3">
      <c r="B497" t="e">
        <f>IF(#REF!="",IF(#REF!="","",VLOOKUP(#REF!,licences,7)),VLOOKUP(#REF!,DOSSARD,6))</f>
        <v>#REF!</v>
      </c>
      <c r="C497" t="e">
        <f>IF(#REF!="","",VLOOKUP(#REF!,DOSSARD,8))</f>
        <v>#REF!</v>
      </c>
    </row>
    <row r="498" spans="2:3" x14ac:dyDescent="0.3">
      <c r="B498" t="e">
        <f>IF(#REF!="",IF(#REF!="","",VLOOKUP(#REF!,licences,7)),VLOOKUP(#REF!,DOSSARD,6))</f>
        <v>#REF!</v>
      </c>
      <c r="C498" t="e">
        <f>IF(#REF!="","",VLOOKUP(#REF!,DOSSARD,8))</f>
        <v>#REF!</v>
      </c>
    </row>
    <row r="499" spans="2:3" x14ac:dyDescent="0.3">
      <c r="B499" t="e">
        <f>IF(#REF!="",IF(#REF!="","",VLOOKUP(#REF!,licences,7)),VLOOKUP(#REF!,DOSSARD,6))</f>
        <v>#REF!</v>
      </c>
      <c r="C499" t="e">
        <f>IF(#REF!="","",VLOOKUP(#REF!,DOSSARD,8))</f>
        <v>#REF!</v>
      </c>
    </row>
    <row r="500" spans="2:3" x14ac:dyDescent="0.3">
      <c r="B500" t="e">
        <f>IF(#REF!="",IF(#REF!="","",VLOOKUP(#REF!,licences,7)),VLOOKUP(#REF!,DOSSARD,6))</f>
        <v>#REF!</v>
      </c>
      <c r="C500" t="e">
        <f>IF(#REF!="","",VLOOKUP(#REF!,DOSSARD,8))</f>
        <v>#REF!</v>
      </c>
    </row>
    <row r="501" spans="2:3" x14ac:dyDescent="0.3">
      <c r="B501" t="e">
        <f>IF(#REF!="",IF(#REF!="","",VLOOKUP(#REF!,licences,7)),VLOOKUP(#REF!,DOSSARD,6))</f>
        <v>#REF!</v>
      </c>
      <c r="C501" t="e">
        <f>IF(#REF!="","",VLOOKUP(#REF!,DOSSARD,8))</f>
        <v>#REF!</v>
      </c>
    </row>
    <row r="502" spans="2:3" x14ac:dyDescent="0.3">
      <c r="B502" t="e">
        <f>IF(#REF!="",IF(#REF!="","",VLOOKUP(#REF!,licences,7)),VLOOKUP(#REF!,DOSSARD,6))</f>
        <v>#REF!</v>
      </c>
      <c r="C502" t="e">
        <f>IF(#REF!="","",VLOOKUP(#REF!,DOSSARD,8))</f>
        <v>#REF!</v>
      </c>
    </row>
    <row r="503" spans="2:3" x14ac:dyDescent="0.3">
      <c r="B503" t="e">
        <f>IF(#REF!="",IF(#REF!="","",VLOOKUP(#REF!,licences,7)),VLOOKUP(#REF!,DOSSARD,6))</f>
        <v>#REF!</v>
      </c>
      <c r="C503" t="e">
        <f>IF(#REF!="","",VLOOKUP(#REF!,DOSSARD,8))</f>
        <v>#REF!</v>
      </c>
    </row>
    <row r="504" spans="2:3" x14ac:dyDescent="0.3">
      <c r="B504" t="e">
        <f>IF(#REF!="",IF(#REF!="","",VLOOKUP(#REF!,licences,7)),VLOOKUP(#REF!,DOSSARD,6))</f>
        <v>#REF!</v>
      </c>
      <c r="C504" t="e">
        <f>IF(#REF!="","",VLOOKUP(#REF!,DOSSARD,8))</f>
        <v>#REF!</v>
      </c>
    </row>
    <row r="505" spans="2:3" x14ac:dyDescent="0.3">
      <c r="B505" t="e">
        <f>IF(#REF!="",IF(#REF!="","",VLOOKUP(#REF!,licences,7)),VLOOKUP(#REF!,DOSSARD,6))</f>
        <v>#REF!</v>
      </c>
      <c r="C505" t="e">
        <f>IF(#REF!="","",VLOOKUP(#REF!,DOSSARD,8))</f>
        <v>#REF!</v>
      </c>
    </row>
    <row r="506" spans="2:3" x14ac:dyDescent="0.3">
      <c r="B506" t="e">
        <f>IF(#REF!="",IF(#REF!="","",VLOOKUP(#REF!,licences,7)),VLOOKUP(#REF!,DOSSARD,6))</f>
        <v>#REF!</v>
      </c>
      <c r="C506" t="e">
        <f>IF(#REF!="","",VLOOKUP(#REF!,DOSSARD,8))</f>
        <v>#REF!</v>
      </c>
    </row>
    <row r="507" spans="2:3" x14ac:dyDescent="0.3">
      <c r="B507" t="e">
        <f>IF(#REF!="",IF(#REF!="","",VLOOKUP(#REF!,licences,7)),VLOOKUP(#REF!,DOSSARD,6))</f>
        <v>#REF!</v>
      </c>
      <c r="C507" t="e">
        <f>IF(#REF!="","",VLOOKUP(#REF!,DOSSARD,8))</f>
        <v>#REF!</v>
      </c>
    </row>
    <row r="508" spans="2:3" x14ac:dyDescent="0.3">
      <c r="B508" t="e">
        <f>IF(#REF!="",IF(#REF!="","",VLOOKUP(#REF!,licences,7)),VLOOKUP(#REF!,DOSSARD,6))</f>
        <v>#REF!</v>
      </c>
      <c r="C508" t="e">
        <f>IF(#REF!="","",VLOOKUP(#REF!,DOSSARD,8))</f>
        <v>#REF!</v>
      </c>
    </row>
    <row r="509" spans="2:3" x14ac:dyDescent="0.3">
      <c r="B509" t="e">
        <f>IF(#REF!="",IF(#REF!="","",VLOOKUP(#REF!,licences,7)),VLOOKUP(#REF!,DOSSARD,6))</f>
        <v>#REF!</v>
      </c>
      <c r="C509" t="e">
        <f>IF(#REF!="","",VLOOKUP(#REF!,DOSSARD,8))</f>
        <v>#REF!</v>
      </c>
    </row>
    <row r="510" spans="2:3" x14ac:dyDescent="0.3">
      <c r="B510" t="e">
        <f>IF(#REF!="",IF(#REF!="","",VLOOKUP(#REF!,licences,7)),VLOOKUP(#REF!,DOSSARD,6))</f>
        <v>#REF!</v>
      </c>
      <c r="C510" t="e">
        <f>IF(#REF!="","",VLOOKUP(#REF!,DOSSARD,8))</f>
        <v>#REF!</v>
      </c>
    </row>
    <row r="511" spans="2:3" x14ac:dyDescent="0.3">
      <c r="B511" t="e">
        <f>IF(#REF!="",IF(#REF!="","",VLOOKUP(#REF!,licences,7)),VLOOKUP(#REF!,DOSSARD,6))</f>
        <v>#REF!</v>
      </c>
      <c r="C511" t="e">
        <f>IF(#REF!="","",VLOOKUP(#REF!,DOSSARD,8))</f>
        <v>#REF!</v>
      </c>
    </row>
    <row r="512" spans="2:3" x14ac:dyDescent="0.3">
      <c r="B512" t="e">
        <f>IF(#REF!="",IF(#REF!="","",VLOOKUP(#REF!,licences,7)),VLOOKUP(#REF!,DOSSARD,6))</f>
        <v>#REF!</v>
      </c>
      <c r="C512" t="e">
        <f>IF(#REF!="","",VLOOKUP(#REF!,DOSSARD,8))</f>
        <v>#REF!</v>
      </c>
    </row>
    <row r="513" spans="2:3" x14ac:dyDescent="0.3">
      <c r="B513" t="e">
        <f>IF(#REF!="",IF(#REF!="","",VLOOKUP(#REF!,licences,7)),VLOOKUP(#REF!,DOSSARD,6))</f>
        <v>#REF!</v>
      </c>
      <c r="C513" t="e">
        <f>IF(#REF!="","",VLOOKUP(#REF!,DOSSARD,8))</f>
        <v>#REF!</v>
      </c>
    </row>
    <row r="514" spans="2:3" x14ac:dyDescent="0.3">
      <c r="B514" t="e">
        <f>IF(#REF!="",IF(#REF!="","",VLOOKUP(#REF!,licences,7)),VLOOKUP(#REF!,DOSSARD,6))</f>
        <v>#REF!</v>
      </c>
      <c r="C514" t="e">
        <f>IF(#REF!="","",VLOOKUP(#REF!,DOSSARD,8))</f>
        <v>#REF!</v>
      </c>
    </row>
    <row r="515" spans="2:3" x14ac:dyDescent="0.3">
      <c r="B515" t="e">
        <f>IF(#REF!="",IF(#REF!="","",VLOOKUP(#REF!,licences,7)),VLOOKUP(#REF!,DOSSARD,6))</f>
        <v>#REF!</v>
      </c>
      <c r="C515" t="e">
        <f>IF(#REF!="","",VLOOKUP(#REF!,DOSSARD,8))</f>
        <v>#REF!</v>
      </c>
    </row>
    <row r="516" spans="2:3" x14ac:dyDescent="0.3">
      <c r="B516" t="e">
        <f>IF(#REF!="",IF(#REF!="","",VLOOKUP(#REF!,licences,7)),VLOOKUP(#REF!,DOSSARD,6))</f>
        <v>#REF!</v>
      </c>
      <c r="C516" t="e">
        <f>IF(#REF!="","",VLOOKUP(#REF!,DOSSARD,8))</f>
        <v>#REF!</v>
      </c>
    </row>
    <row r="517" spans="2:3" x14ac:dyDescent="0.3">
      <c r="B517" t="e">
        <f>IF(#REF!="",IF(#REF!="","",VLOOKUP(#REF!,licences,7)),VLOOKUP(#REF!,DOSSARD,6))</f>
        <v>#REF!</v>
      </c>
      <c r="C517" t="e">
        <f>IF(#REF!="","",VLOOKUP(#REF!,DOSSARD,8))</f>
        <v>#REF!</v>
      </c>
    </row>
    <row r="518" spans="2:3" x14ac:dyDescent="0.3">
      <c r="B518" t="e">
        <f>IF(#REF!="",IF(#REF!="","",VLOOKUP(#REF!,licences,7)),VLOOKUP(#REF!,DOSSARD,6))</f>
        <v>#REF!</v>
      </c>
      <c r="C518" t="e">
        <f>IF(#REF!="","",VLOOKUP(#REF!,DOSSARD,8))</f>
        <v>#REF!</v>
      </c>
    </row>
    <row r="519" spans="2:3" x14ac:dyDescent="0.3">
      <c r="B519" t="e">
        <f>IF(#REF!="",IF(#REF!="","",VLOOKUP(#REF!,licences,7)),VLOOKUP(#REF!,DOSSARD,6))</f>
        <v>#REF!</v>
      </c>
      <c r="C519" t="e">
        <f>IF(#REF!="","",VLOOKUP(#REF!,DOSSARD,8))</f>
        <v>#REF!</v>
      </c>
    </row>
    <row r="520" spans="2:3" x14ac:dyDescent="0.3">
      <c r="B520" t="e">
        <f>IF(#REF!="",IF(#REF!="","",VLOOKUP(#REF!,licences,7)),VLOOKUP(#REF!,DOSSARD,6))</f>
        <v>#REF!</v>
      </c>
      <c r="C520" t="e">
        <f>IF(#REF!="","",VLOOKUP(#REF!,DOSSARD,8))</f>
        <v>#REF!</v>
      </c>
    </row>
    <row r="521" spans="2:3" x14ac:dyDescent="0.3">
      <c r="B521" t="e">
        <f>IF(#REF!="",IF(#REF!="","",VLOOKUP(#REF!,licences,7)),VLOOKUP(#REF!,DOSSARD,6))</f>
        <v>#REF!</v>
      </c>
      <c r="C521" t="e">
        <f>IF(#REF!="","",VLOOKUP(#REF!,DOSSARD,8))</f>
        <v>#REF!</v>
      </c>
    </row>
    <row r="522" spans="2:3" x14ac:dyDescent="0.3">
      <c r="B522" t="e">
        <f>IF(#REF!="",IF(#REF!="","",VLOOKUP(#REF!,licences,7)),VLOOKUP(#REF!,DOSSARD,6))</f>
        <v>#REF!</v>
      </c>
      <c r="C522" t="e">
        <f>IF(#REF!="","",VLOOKUP(#REF!,DOSSARD,8))</f>
        <v>#REF!</v>
      </c>
    </row>
    <row r="523" spans="2:3" x14ac:dyDescent="0.3">
      <c r="B523" t="e">
        <f>IF(#REF!="",IF(#REF!="","",VLOOKUP(#REF!,licences,7)),VLOOKUP(#REF!,DOSSARD,6))</f>
        <v>#REF!</v>
      </c>
      <c r="C523" t="e">
        <f>IF(#REF!="","",VLOOKUP(#REF!,DOSSARD,8))</f>
        <v>#REF!</v>
      </c>
    </row>
    <row r="524" spans="2:3" x14ac:dyDescent="0.3">
      <c r="B524" t="e">
        <f>IF(#REF!="",IF(#REF!="","",VLOOKUP(#REF!,licences,7)),VLOOKUP(#REF!,DOSSARD,6))</f>
        <v>#REF!</v>
      </c>
      <c r="C524" t="e">
        <f>IF(#REF!="","",VLOOKUP(#REF!,DOSSARD,8))</f>
        <v>#REF!</v>
      </c>
    </row>
    <row r="525" spans="2:3" x14ac:dyDescent="0.3">
      <c r="B525" t="e">
        <f>IF(#REF!="",IF(#REF!="","",VLOOKUP(#REF!,licences,7)),VLOOKUP(#REF!,DOSSARD,6))</f>
        <v>#REF!</v>
      </c>
      <c r="C525" t="e">
        <f>IF(#REF!="","",VLOOKUP(#REF!,DOSSARD,8))</f>
        <v>#REF!</v>
      </c>
    </row>
    <row r="526" spans="2:3" x14ac:dyDescent="0.3">
      <c r="B526" t="e">
        <f>IF(#REF!="",IF(#REF!="","",VLOOKUP(#REF!,licences,7)),VLOOKUP(#REF!,DOSSARD,6))</f>
        <v>#REF!</v>
      </c>
      <c r="C526" t="e">
        <f>IF(#REF!="","",VLOOKUP(#REF!,DOSSARD,8))</f>
        <v>#REF!</v>
      </c>
    </row>
    <row r="527" spans="2:3" x14ac:dyDescent="0.3">
      <c r="B527" t="e">
        <f>IF(#REF!="",IF(#REF!="","",VLOOKUP(#REF!,licences,7)),VLOOKUP(#REF!,DOSSARD,6))</f>
        <v>#REF!</v>
      </c>
      <c r="C527" t="e">
        <f>IF(#REF!="","",VLOOKUP(#REF!,DOSSARD,8))</f>
        <v>#REF!</v>
      </c>
    </row>
    <row r="528" spans="2:3" x14ac:dyDescent="0.3">
      <c r="B528" t="e">
        <f>IF(#REF!="",IF(#REF!="","",VLOOKUP(#REF!,licences,7)),VLOOKUP(#REF!,DOSSARD,6))</f>
        <v>#REF!</v>
      </c>
      <c r="C528" t="e">
        <f>IF(#REF!="","",VLOOKUP(#REF!,DOSSARD,8))</f>
        <v>#REF!</v>
      </c>
    </row>
    <row r="529" spans="2:3" x14ac:dyDescent="0.3">
      <c r="B529" t="e">
        <f>IF(#REF!="",IF(#REF!="","",VLOOKUP(#REF!,licences,7)),VLOOKUP(#REF!,DOSSARD,6))</f>
        <v>#REF!</v>
      </c>
      <c r="C529" t="e">
        <f>IF(#REF!="","",VLOOKUP(#REF!,DOSSARD,8))</f>
        <v>#REF!</v>
      </c>
    </row>
    <row r="530" spans="2:3" x14ac:dyDescent="0.3">
      <c r="B530" t="e">
        <f>IF(#REF!="",IF(#REF!="","",VLOOKUP(#REF!,licences,7)),VLOOKUP(#REF!,DOSSARD,6))</f>
        <v>#REF!</v>
      </c>
      <c r="C530" t="e">
        <f>IF(#REF!="","",VLOOKUP(#REF!,DOSSARD,8))</f>
        <v>#REF!</v>
      </c>
    </row>
    <row r="531" spans="2:3" x14ac:dyDescent="0.3">
      <c r="B531" t="e">
        <f>IF(#REF!="",IF(#REF!="","",VLOOKUP(#REF!,licences,7)),VLOOKUP(#REF!,DOSSARD,6))</f>
        <v>#REF!</v>
      </c>
      <c r="C531" t="e">
        <f>IF(#REF!="","",VLOOKUP(#REF!,DOSSARD,8))</f>
        <v>#REF!</v>
      </c>
    </row>
    <row r="532" spans="2:3" x14ac:dyDescent="0.3">
      <c r="B532" t="e">
        <f>IF(#REF!="",IF(#REF!="","",VLOOKUP(#REF!,licences,7)),VLOOKUP(#REF!,DOSSARD,6))</f>
        <v>#REF!</v>
      </c>
      <c r="C532" t="e">
        <f>IF(#REF!="","",VLOOKUP(#REF!,DOSSARD,8))</f>
        <v>#REF!</v>
      </c>
    </row>
    <row r="533" spans="2:3" x14ac:dyDescent="0.3">
      <c r="B533" t="e">
        <f>IF(#REF!="",IF(#REF!="","",VLOOKUP(#REF!,licences,7)),VLOOKUP(#REF!,DOSSARD,6))</f>
        <v>#REF!</v>
      </c>
      <c r="C533" t="e">
        <f>IF(#REF!="","",VLOOKUP(#REF!,DOSSARD,8))</f>
        <v>#REF!</v>
      </c>
    </row>
    <row r="534" spans="2:3" x14ac:dyDescent="0.3">
      <c r="B534" t="e">
        <f>IF(#REF!="",IF(#REF!="","",VLOOKUP(#REF!,licences,7)),VLOOKUP(#REF!,DOSSARD,6))</f>
        <v>#REF!</v>
      </c>
      <c r="C534" t="e">
        <f>IF(#REF!="","",VLOOKUP(#REF!,DOSSARD,8))</f>
        <v>#REF!</v>
      </c>
    </row>
    <row r="535" spans="2:3" x14ac:dyDescent="0.3">
      <c r="B535" t="e">
        <f>IF(#REF!="",IF(#REF!="","",VLOOKUP(#REF!,licences,7)),VLOOKUP(#REF!,DOSSARD,6))</f>
        <v>#REF!</v>
      </c>
      <c r="C535" t="e">
        <f>IF(#REF!="","",VLOOKUP(#REF!,DOSSARD,8))</f>
        <v>#REF!</v>
      </c>
    </row>
    <row r="536" spans="2:3" x14ac:dyDescent="0.3">
      <c r="B536" t="e">
        <f>IF(#REF!="",IF(#REF!="","",VLOOKUP(#REF!,licences,7)),VLOOKUP(#REF!,DOSSARD,6))</f>
        <v>#REF!</v>
      </c>
      <c r="C536" t="e">
        <f>IF(#REF!="","",VLOOKUP(#REF!,DOSSARD,8))</f>
        <v>#REF!</v>
      </c>
    </row>
    <row r="537" spans="2:3" x14ac:dyDescent="0.3">
      <c r="B537" t="e">
        <f>IF(#REF!="",IF(#REF!="","",VLOOKUP(#REF!,licences,7)),VLOOKUP(#REF!,DOSSARD,6))</f>
        <v>#REF!</v>
      </c>
      <c r="C537" t="e">
        <f>IF(#REF!="","",VLOOKUP(#REF!,DOSSARD,8))</f>
        <v>#REF!</v>
      </c>
    </row>
    <row r="538" spans="2:3" x14ac:dyDescent="0.3">
      <c r="B538" t="e">
        <f>IF(#REF!="",IF(#REF!="","",VLOOKUP(#REF!,licences,7)),VLOOKUP(#REF!,DOSSARD,6))</f>
        <v>#REF!</v>
      </c>
      <c r="C538" t="e">
        <f>IF(#REF!="","",VLOOKUP(#REF!,DOSSARD,8))</f>
        <v>#REF!</v>
      </c>
    </row>
    <row r="539" spans="2:3" x14ac:dyDescent="0.3">
      <c r="B539" t="e">
        <f>IF(#REF!="",IF(#REF!="","",VLOOKUP(#REF!,licences,7)),VLOOKUP(#REF!,DOSSARD,6))</f>
        <v>#REF!</v>
      </c>
      <c r="C539" t="e">
        <f>IF(#REF!="","",VLOOKUP(#REF!,DOSSARD,8))</f>
        <v>#REF!</v>
      </c>
    </row>
    <row r="540" spans="2:3" x14ac:dyDescent="0.3">
      <c r="B540" t="e">
        <f>IF(#REF!="",IF(#REF!="","",VLOOKUP(#REF!,licences,7)),VLOOKUP(#REF!,DOSSARD,6))</f>
        <v>#REF!</v>
      </c>
      <c r="C540" t="e">
        <f>IF(#REF!="","",VLOOKUP(#REF!,DOSSARD,8))</f>
        <v>#REF!</v>
      </c>
    </row>
    <row r="541" spans="2:3" x14ac:dyDescent="0.3">
      <c r="B541" t="e">
        <f>IF(#REF!="",IF(#REF!="","",VLOOKUP(#REF!,licences,7)),VLOOKUP(#REF!,DOSSARD,6))</f>
        <v>#REF!</v>
      </c>
      <c r="C541" t="e">
        <f>IF(#REF!="","",VLOOKUP(#REF!,DOSSARD,8))</f>
        <v>#REF!</v>
      </c>
    </row>
    <row r="542" spans="2:3" x14ac:dyDescent="0.3">
      <c r="B542" t="e">
        <f>IF(#REF!="",IF(#REF!="","",VLOOKUP(#REF!,licences,7)),VLOOKUP(#REF!,DOSSARD,6))</f>
        <v>#REF!</v>
      </c>
      <c r="C542" t="e">
        <f>IF(#REF!="","",VLOOKUP(#REF!,DOSSARD,8))</f>
        <v>#REF!</v>
      </c>
    </row>
    <row r="543" spans="2:3" x14ac:dyDescent="0.3">
      <c r="B543" t="e">
        <f>IF(#REF!="",IF(#REF!="","",VLOOKUP(#REF!,licences,7)),VLOOKUP(#REF!,DOSSARD,6))</f>
        <v>#REF!</v>
      </c>
      <c r="C543" t="e">
        <f>IF(#REF!="","",VLOOKUP(#REF!,DOSSARD,8))</f>
        <v>#REF!</v>
      </c>
    </row>
    <row r="544" spans="2:3" x14ac:dyDescent="0.3">
      <c r="B544" t="e">
        <f>IF(#REF!="",IF(#REF!="","",VLOOKUP(#REF!,licences,7)),VLOOKUP(#REF!,DOSSARD,6))</f>
        <v>#REF!</v>
      </c>
      <c r="C544" t="e">
        <f>IF(#REF!="","",VLOOKUP(#REF!,DOSSARD,8))</f>
        <v>#REF!</v>
      </c>
    </row>
    <row r="545" spans="2:3" x14ac:dyDescent="0.3">
      <c r="B545" t="e">
        <f>IF(#REF!="",IF(#REF!="","",VLOOKUP(#REF!,licences,7)),VLOOKUP(#REF!,DOSSARD,6))</f>
        <v>#REF!</v>
      </c>
      <c r="C545" t="e">
        <f>IF(#REF!="","",VLOOKUP(#REF!,DOSSARD,8))</f>
        <v>#REF!</v>
      </c>
    </row>
    <row r="546" spans="2:3" x14ac:dyDescent="0.3">
      <c r="B546" t="e">
        <f>IF(#REF!="",IF(#REF!="","",VLOOKUP(#REF!,licences,7)),VLOOKUP(#REF!,DOSSARD,6))</f>
        <v>#REF!</v>
      </c>
      <c r="C546" t="e">
        <f>IF(#REF!="","",VLOOKUP(#REF!,DOSSARD,8))</f>
        <v>#REF!</v>
      </c>
    </row>
    <row r="547" spans="2:3" x14ac:dyDescent="0.3">
      <c r="B547" t="e">
        <f>IF(#REF!="",IF(#REF!="","",VLOOKUP(#REF!,licences,7)),VLOOKUP(#REF!,DOSSARD,6))</f>
        <v>#REF!</v>
      </c>
      <c r="C547" t="e">
        <f>IF(#REF!="","",VLOOKUP(#REF!,DOSSARD,8))</f>
        <v>#REF!</v>
      </c>
    </row>
    <row r="548" spans="2:3" x14ac:dyDescent="0.3">
      <c r="B548" t="e">
        <f>IF(#REF!="",IF(#REF!="","",VLOOKUP(#REF!,licences,7)),VLOOKUP(#REF!,DOSSARD,6))</f>
        <v>#REF!</v>
      </c>
      <c r="C548" t="e">
        <f>IF(#REF!="","",VLOOKUP(#REF!,DOSSARD,8))</f>
        <v>#REF!</v>
      </c>
    </row>
    <row r="549" spans="2:3" x14ac:dyDescent="0.3">
      <c r="B549" t="e">
        <f>IF(#REF!="",IF(#REF!="","",VLOOKUP(#REF!,licences,7)),VLOOKUP(#REF!,DOSSARD,6))</f>
        <v>#REF!</v>
      </c>
      <c r="C549" t="e">
        <f>IF(#REF!="","",VLOOKUP(#REF!,DOSSARD,8))</f>
        <v>#REF!</v>
      </c>
    </row>
    <row r="550" spans="2:3" x14ac:dyDescent="0.3">
      <c r="B550" t="e">
        <f>IF(#REF!="",IF(#REF!="","",VLOOKUP(#REF!,licences,7)),VLOOKUP(#REF!,DOSSARD,6))</f>
        <v>#REF!</v>
      </c>
      <c r="C550" t="e">
        <f>IF(#REF!="","",VLOOKUP(#REF!,DOSSARD,8))</f>
        <v>#REF!</v>
      </c>
    </row>
    <row r="551" spans="2:3" x14ac:dyDescent="0.3">
      <c r="B551" t="e">
        <f>IF(#REF!="",IF(#REF!="","",VLOOKUP(#REF!,licences,7)),VLOOKUP(#REF!,DOSSARD,6))</f>
        <v>#REF!</v>
      </c>
      <c r="C551" t="e">
        <f>IF(#REF!="","",VLOOKUP(#REF!,DOSSARD,8))</f>
        <v>#REF!</v>
      </c>
    </row>
    <row r="552" spans="2:3" x14ac:dyDescent="0.3">
      <c r="B552" t="e">
        <f>IF(#REF!="",IF(#REF!="","",VLOOKUP(#REF!,licences,7)),VLOOKUP(#REF!,DOSSARD,6))</f>
        <v>#REF!</v>
      </c>
      <c r="C552" t="e">
        <f>IF(#REF!="","",VLOOKUP(#REF!,DOSSARD,8))</f>
        <v>#REF!</v>
      </c>
    </row>
    <row r="553" spans="2:3" x14ac:dyDescent="0.3">
      <c r="B553" t="e">
        <f>IF(#REF!="",IF(#REF!="","",VLOOKUP(#REF!,licences,7)),VLOOKUP(#REF!,DOSSARD,6))</f>
        <v>#REF!</v>
      </c>
      <c r="C553" t="e">
        <f>IF(#REF!="","",VLOOKUP(#REF!,DOSSARD,8))</f>
        <v>#REF!</v>
      </c>
    </row>
    <row r="554" spans="2:3" x14ac:dyDescent="0.3">
      <c r="B554" t="e">
        <f>IF(#REF!="",IF(#REF!="","",VLOOKUP(#REF!,licences,7)),VLOOKUP(#REF!,DOSSARD,6))</f>
        <v>#REF!</v>
      </c>
      <c r="C554" t="e">
        <f>IF(#REF!="","",VLOOKUP(#REF!,DOSSARD,8))</f>
        <v>#REF!</v>
      </c>
    </row>
    <row r="555" spans="2:3" x14ac:dyDescent="0.3">
      <c r="B555" t="e">
        <f>IF(#REF!="",IF(#REF!="","",VLOOKUP(#REF!,licences,7)),VLOOKUP(#REF!,DOSSARD,6))</f>
        <v>#REF!</v>
      </c>
      <c r="C555" t="e">
        <f>IF(#REF!="","",VLOOKUP(#REF!,DOSSARD,8))</f>
        <v>#REF!</v>
      </c>
    </row>
    <row r="556" spans="2:3" x14ac:dyDescent="0.3">
      <c r="B556" t="e">
        <f>IF(#REF!="",IF(#REF!="","",VLOOKUP(#REF!,licences,7)),VLOOKUP(#REF!,DOSSARD,6))</f>
        <v>#REF!</v>
      </c>
      <c r="C556" t="e">
        <f>IF(#REF!="","",VLOOKUP(#REF!,DOSSARD,8))</f>
        <v>#REF!</v>
      </c>
    </row>
    <row r="557" spans="2:3" x14ac:dyDescent="0.3">
      <c r="B557" t="e">
        <f>IF(#REF!="",IF(#REF!="","",VLOOKUP(#REF!,licences,7)),VLOOKUP(#REF!,DOSSARD,6))</f>
        <v>#REF!</v>
      </c>
      <c r="C557" t="e">
        <f>IF(#REF!="","",VLOOKUP(#REF!,DOSSARD,8))</f>
        <v>#REF!</v>
      </c>
    </row>
    <row r="558" spans="2:3" x14ac:dyDescent="0.3">
      <c r="B558" t="e">
        <f>IF(#REF!="",IF(#REF!="","",VLOOKUP(#REF!,licences,7)),VLOOKUP(#REF!,DOSSARD,6))</f>
        <v>#REF!</v>
      </c>
      <c r="C558" t="e">
        <f>IF(#REF!="","",VLOOKUP(#REF!,DOSSARD,8))</f>
        <v>#REF!</v>
      </c>
    </row>
    <row r="559" spans="2:3" x14ac:dyDescent="0.3">
      <c r="B559" t="e">
        <f>IF(#REF!="",IF(#REF!="","",VLOOKUP(#REF!,licences,7)),VLOOKUP(#REF!,DOSSARD,6))</f>
        <v>#REF!</v>
      </c>
      <c r="C559" t="e">
        <f>IF(#REF!="","",VLOOKUP(#REF!,DOSSARD,8))</f>
        <v>#REF!</v>
      </c>
    </row>
    <row r="560" spans="2:3" x14ac:dyDescent="0.3">
      <c r="B560" t="e">
        <f>IF(#REF!="",IF(#REF!="","",VLOOKUP(#REF!,licences,7)),VLOOKUP(#REF!,DOSSARD,6))</f>
        <v>#REF!</v>
      </c>
      <c r="C560" t="e">
        <f>IF(#REF!="","",VLOOKUP(#REF!,DOSSARD,8))</f>
        <v>#REF!</v>
      </c>
    </row>
    <row r="561" spans="2:3" x14ac:dyDescent="0.3">
      <c r="B561" t="e">
        <f>IF(#REF!="",IF(#REF!="","",VLOOKUP(#REF!,licences,7)),VLOOKUP(#REF!,DOSSARD,6))</f>
        <v>#REF!</v>
      </c>
      <c r="C561" t="e">
        <f>IF(#REF!="","",VLOOKUP(#REF!,DOSSARD,8))</f>
        <v>#REF!</v>
      </c>
    </row>
    <row r="562" spans="2:3" x14ac:dyDescent="0.3">
      <c r="B562" t="e">
        <f>IF(#REF!="",IF(#REF!="","",VLOOKUP(#REF!,licences,7)),VLOOKUP(#REF!,DOSSARD,6))</f>
        <v>#REF!</v>
      </c>
      <c r="C562" t="e">
        <f>IF(#REF!="","",VLOOKUP(#REF!,DOSSARD,8))</f>
        <v>#REF!</v>
      </c>
    </row>
    <row r="563" spans="2:3" x14ac:dyDescent="0.3">
      <c r="B563" t="e">
        <f>IF(#REF!="",IF(#REF!="","",VLOOKUP(#REF!,licences,7)),VLOOKUP(#REF!,DOSSARD,6))</f>
        <v>#REF!</v>
      </c>
      <c r="C563" t="e">
        <f>IF(#REF!="","",VLOOKUP(#REF!,DOSSARD,8))</f>
        <v>#REF!</v>
      </c>
    </row>
    <row r="564" spans="2:3" x14ac:dyDescent="0.3">
      <c r="B564" t="e">
        <f>IF(#REF!="",IF(#REF!="","",VLOOKUP(#REF!,licences,7)),VLOOKUP(#REF!,DOSSARD,6))</f>
        <v>#REF!</v>
      </c>
      <c r="C564" t="e">
        <f>IF(#REF!="","",VLOOKUP(#REF!,DOSSARD,8))</f>
        <v>#REF!</v>
      </c>
    </row>
    <row r="565" spans="2:3" x14ac:dyDescent="0.3">
      <c r="B565" t="e">
        <f>IF(#REF!="",IF(#REF!="","",VLOOKUP(#REF!,licences,7)),VLOOKUP(#REF!,DOSSARD,6))</f>
        <v>#REF!</v>
      </c>
      <c r="C565" t="e">
        <f>IF(#REF!="","",VLOOKUP(#REF!,DOSSARD,8))</f>
        <v>#REF!</v>
      </c>
    </row>
    <row r="566" spans="2:3" x14ac:dyDescent="0.3">
      <c r="B566" t="e">
        <f>IF(#REF!="",IF(#REF!="","",VLOOKUP(#REF!,licences,7)),VLOOKUP(#REF!,DOSSARD,6))</f>
        <v>#REF!</v>
      </c>
      <c r="C566" t="e">
        <f>IF(#REF!="","",VLOOKUP(#REF!,DOSSARD,8))</f>
        <v>#REF!</v>
      </c>
    </row>
    <row r="567" spans="2:3" x14ac:dyDescent="0.3">
      <c r="B567" t="e">
        <f>IF(#REF!="",IF(#REF!="","",VLOOKUP(#REF!,licences,7)),VLOOKUP(#REF!,DOSSARD,6))</f>
        <v>#REF!</v>
      </c>
      <c r="C567" t="e">
        <f>IF(#REF!="","",VLOOKUP(#REF!,DOSSARD,8))</f>
        <v>#REF!</v>
      </c>
    </row>
    <row r="568" spans="2:3" x14ac:dyDescent="0.3">
      <c r="B568" t="e">
        <f>IF(#REF!="",IF(#REF!="","",VLOOKUP(#REF!,licences,7)),VLOOKUP(#REF!,DOSSARD,6))</f>
        <v>#REF!</v>
      </c>
      <c r="C568" t="e">
        <f>IF(#REF!="","",VLOOKUP(#REF!,DOSSARD,8))</f>
        <v>#REF!</v>
      </c>
    </row>
    <row r="569" spans="2:3" x14ac:dyDescent="0.3">
      <c r="B569" t="e">
        <f>IF(#REF!="",IF(#REF!="","",VLOOKUP(#REF!,licences,7)),VLOOKUP(#REF!,DOSSARD,6))</f>
        <v>#REF!</v>
      </c>
      <c r="C569" t="e">
        <f>IF(#REF!="","",VLOOKUP(#REF!,DOSSARD,8))</f>
        <v>#REF!</v>
      </c>
    </row>
    <row r="570" spans="2:3" x14ac:dyDescent="0.3">
      <c r="B570" t="e">
        <f>IF(#REF!="",IF(#REF!="","",VLOOKUP(#REF!,licences,7)),VLOOKUP(#REF!,DOSSARD,6))</f>
        <v>#REF!</v>
      </c>
      <c r="C570" t="e">
        <f>IF(#REF!="","",VLOOKUP(#REF!,DOSSARD,8))</f>
        <v>#REF!</v>
      </c>
    </row>
    <row r="571" spans="2:3" x14ac:dyDescent="0.3">
      <c r="B571" t="e">
        <f>IF(#REF!="",IF(#REF!="","",VLOOKUP(#REF!,licences,7)),VLOOKUP(#REF!,DOSSARD,6))</f>
        <v>#REF!</v>
      </c>
      <c r="C571" t="e">
        <f>IF(#REF!="","",VLOOKUP(#REF!,DOSSARD,8))</f>
        <v>#REF!</v>
      </c>
    </row>
    <row r="572" spans="2:3" x14ac:dyDescent="0.3">
      <c r="B572" t="e">
        <f>IF(#REF!="",IF(#REF!="","",VLOOKUP(#REF!,licences,7)),VLOOKUP(#REF!,DOSSARD,6))</f>
        <v>#REF!</v>
      </c>
      <c r="C572" t="e">
        <f>IF(#REF!="","",VLOOKUP(#REF!,DOSSARD,8))</f>
        <v>#REF!</v>
      </c>
    </row>
    <row r="573" spans="2:3" x14ac:dyDescent="0.3">
      <c r="B573" t="e">
        <f>IF(#REF!="",IF(#REF!="","",VLOOKUP(#REF!,licences,7)),VLOOKUP(#REF!,DOSSARD,6))</f>
        <v>#REF!</v>
      </c>
      <c r="C573" t="e">
        <f>IF(#REF!="","",VLOOKUP(#REF!,DOSSARD,8))</f>
        <v>#REF!</v>
      </c>
    </row>
    <row r="574" spans="2:3" x14ac:dyDescent="0.3">
      <c r="B574" t="e">
        <f>IF(#REF!="",IF(#REF!="","",VLOOKUP(#REF!,licences,7)),VLOOKUP(#REF!,DOSSARD,6))</f>
        <v>#REF!</v>
      </c>
      <c r="C574" t="e">
        <f>IF(#REF!="","",VLOOKUP(#REF!,DOSSARD,8))</f>
        <v>#REF!</v>
      </c>
    </row>
    <row r="575" spans="2:3" x14ac:dyDescent="0.3">
      <c r="B575" t="e">
        <f>IF(#REF!="",IF(#REF!="","",VLOOKUP(#REF!,licences,7)),VLOOKUP(#REF!,DOSSARD,6))</f>
        <v>#REF!</v>
      </c>
      <c r="C575" t="e">
        <f>IF(#REF!="","",VLOOKUP(#REF!,DOSSARD,8))</f>
        <v>#REF!</v>
      </c>
    </row>
    <row r="576" spans="2:3" x14ac:dyDescent="0.3">
      <c r="B576" t="e">
        <f>IF(#REF!="",IF(#REF!="","",VLOOKUP(#REF!,licences,7)),VLOOKUP(#REF!,DOSSARD,6))</f>
        <v>#REF!</v>
      </c>
      <c r="C576" t="e">
        <f>IF(#REF!="","",VLOOKUP(#REF!,DOSSARD,8))</f>
        <v>#REF!</v>
      </c>
    </row>
    <row r="577" spans="2:3" x14ac:dyDescent="0.3">
      <c r="B577" t="e">
        <f>IF(#REF!="",IF(#REF!="","",VLOOKUP(#REF!,licences,7)),VLOOKUP(#REF!,DOSSARD,6))</f>
        <v>#REF!</v>
      </c>
      <c r="C577" t="e">
        <f>IF(#REF!="","",VLOOKUP(#REF!,DOSSARD,8))</f>
        <v>#REF!</v>
      </c>
    </row>
    <row r="578" spans="2:3" x14ac:dyDescent="0.3">
      <c r="B578" t="e">
        <f>IF(#REF!="",IF(#REF!="","",VLOOKUP(#REF!,licences,7)),VLOOKUP(#REF!,DOSSARD,6))</f>
        <v>#REF!</v>
      </c>
      <c r="C578" t="e">
        <f>IF(#REF!="","",VLOOKUP(#REF!,DOSSARD,8))</f>
        <v>#REF!</v>
      </c>
    </row>
    <row r="579" spans="2:3" x14ac:dyDescent="0.3">
      <c r="B579" t="e">
        <f>IF(#REF!="",IF(#REF!="","",VLOOKUP(#REF!,licences,7)),VLOOKUP(#REF!,DOSSARD,6))</f>
        <v>#REF!</v>
      </c>
      <c r="C579" t="e">
        <f>IF(#REF!="","",VLOOKUP(#REF!,DOSSARD,8))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F7CB-F242-4C57-AC5B-2AC2E89CCE34}">
  <dimension ref="A2:M302"/>
  <sheetViews>
    <sheetView tabSelected="1" topLeftCell="A121" workbookViewId="0">
      <selection activeCell="N17" sqref="N17"/>
    </sheetView>
  </sheetViews>
  <sheetFormatPr baseColWidth="10" defaultRowHeight="14.4" x14ac:dyDescent="0.3"/>
  <cols>
    <col min="10" max="10" width="25.21875" bestFit="1" customWidth="1"/>
  </cols>
  <sheetData>
    <row r="2" spans="1:13" x14ac:dyDescent="0.3">
      <c r="A2" s="3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5"/>
      <c r="J2" s="6" t="s">
        <v>8</v>
      </c>
      <c r="K2" s="3" t="s">
        <v>9</v>
      </c>
      <c r="L2" s="7" t="s">
        <v>10</v>
      </c>
      <c r="M2" s="7" t="s">
        <v>11</v>
      </c>
    </row>
    <row r="3" spans="1:13" x14ac:dyDescent="0.3">
      <c r="A3" s="8"/>
      <c r="B3" s="8"/>
      <c r="C3" s="4"/>
      <c r="D3" s="10"/>
      <c r="E3" s="5"/>
      <c r="F3" s="6"/>
      <c r="G3" s="6"/>
      <c r="H3" s="5"/>
      <c r="I3" s="5"/>
      <c r="J3" s="6"/>
      <c r="K3" s="3"/>
      <c r="L3" s="9"/>
      <c r="M3" s="9"/>
    </row>
    <row r="4" spans="1:13" x14ac:dyDescent="0.3">
      <c r="A4">
        <v>1</v>
      </c>
      <c r="B4">
        <v>25</v>
      </c>
      <c r="C4" s="7">
        <v>2</v>
      </c>
      <c r="D4">
        <v>2845</v>
      </c>
      <c r="E4" s="7">
        <f>IF(D4="","",VLOOKUP(D4,DOSSARD,9))</f>
        <v>11</v>
      </c>
      <c r="F4" s="3" t="str">
        <f>IF(D4="",IF(E4="","",VLOOKUP(E4,licences,3)),VLOOKUP(D4,DOSSARD,2))</f>
        <v>LE BUAN</v>
      </c>
      <c r="G4" s="3" t="str">
        <f>IF(D4="",IF(E4="","",VLOOKUP(E4,licences,4)),VLOOKUP(D4,DOSSARD,3))</f>
        <v>Malwenn</v>
      </c>
      <c r="H4" s="7" t="str">
        <f>IF(D4="",IF(E4="","",VLOOKUP(E4,licences,6)),VLOOKUP(D4,DOSSARD,5))</f>
        <v>CG</v>
      </c>
      <c r="I4" s="7" t="str">
        <f>IF(ISNUMBER(SEARCH("f",H4)),"F","G")</f>
        <v>G</v>
      </c>
      <c r="J4" s="3" t="str">
        <f>IF(D4="",IF(E4="","",VLOOKUP(E4,licences,7)),VLOOKUP(D4,DOSSARD,6))</f>
        <v>Lycée Brizeux</v>
      </c>
      <c r="K4" s="3" t="str">
        <f>IF(D4="","",VLOOKUP(D4,DOSSARD,8))</f>
        <v>Lycées Mixtes Etablissement</v>
      </c>
      <c r="L4" t="s">
        <v>541</v>
      </c>
      <c r="M4" t="s">
        <v>542</v>
      </c>
    </row>
    <row r="5" spans="1:13" x14ac:dyDescent="0.3">
      <c r="B5">
        <v>25</v>
      </c>
      <c r="C5" s="7">
        <v>6</v>
      </c>
      <c r="D5">
        <v>2823</v>
      </c>
      <c r="E5" s="7">
        <f>IF(D5="","",VLOOKUP(D5,DOSSARD,9))</f>
        <v>10</v>
      </c>
      <c r="F5" s="3" t="str">
        <f>IF(D5="",IF(E5="","",VLOOKUP(E5,licences,3)),VLOOKUP(D5,DOSSARD,2))</f>
        <v>GUYON</v>
      </c>
      <c r="G5" s="3" t="str">
        <f>IF(D5="",IF(E5="","",VLOOKUP(E5,licences,4)),VLOOKUP(D5,DOSSARD,3))</f>
        <v>Julie</v>
      </c>
      <c r="H5" s="7" t="str">
        <f>IF(D5="",IF(E5="","",VLOOKUP(E5,licences,6)),VLOOKUP(D5,DOSSARD,5))</f>
        <v>JF</v>
      </c>
      <c r="I5" s="7" t="str">
        <f>IF(ISNUMBER(SEARCH("f",H5)),"F","G")</f>
        <v>F</v>
      </c>
      <c r="J5" s="3" t="str">
        <f>IF(D5="",IF(E5="","",VLOOKUP(E5,licences,7)),VLOOKUP(D5,DOSSARD,6))</f>
        <v>Lycée Brizeux</v>
      </c>
      <c r="K5" s="3" t="str">
        <f>IF(D5="","",VLOOKUP(D5,DOSSARD,8))</f>
        <v>Lycées Mixtes Etablissement</v>
      </c>
      <c r="L5" t="s">
        <v>38</v>
      </c>
      <c r="M5" t="s">
        <v>543</v>
      </c>
    </row>
    <row r="6" spans="1:13" x14ac:dyDescent="0.3">
      <c r="B6">
        <v>25</v>
      </c>
      <c r="C6" s="7">
        <v>7</v>
      </c>
      <c r="D6">
        <v>2825</v>
      </c>
      <c r="E6" s="7">
        <f>IF(D6="","",VLOOKUP(D6,DOSSARD,9))</f>
        <v>10</v>
      </c>
      <c r="F6" s="3" t="str">
        <f>IF(D6="",IF(E6="","",VLOOKUP(E6,licences,3)),VLOOKUP(D6,DOSSARD,2))</f>
        <v>LAERON-CEVENO</v>
      </c>
      <c r="G6" s="3" t="str">
        <f>IF(D6="",IF(E6="","",VLOOKUP(E6,licences,4)),VLOOKUP(D6,DOSSARD,3))</f>
        <v>Madalen</v>
      </c>
      <c r="H6" s="7" t="str">
        <f>IF(D6="",IF(E6="","",VLOOKUP(E6,licences,6)),VLOOKUP(D6,DOSSARD,5))</f>
        <v>JF</v>
      </c>
      <c r="I6" s="7" t="str">
        <f>IF(ISNUMBER(SEARCH("f",H6)),"F","G")</f>
        <v>F</v>
      </c>
      <c r="J6" s="3" t="str">
        <f>IF(D6="",IF(E6="","",VLOOKUP(E6,licences,7)),VLOOKUP(D6,DOSSARD,6))</f>
        <v>Lycée Brizeux</v>
      </c>
      <c r="K6" s="3" t="str">
        <f>IF(D6="","",VLOOKUP(D6,DOSSARD,8))</f>
        <v>Lycées Mixtes Etablissement</v>
      </c>
      <c r="L6" t="s">
        <v>38</v>
      </c>
      <c r="M6" t="s">
        <v>544</v>
      </c>
    </row>
    <row r="7" spans="1:13" x14ac:dyDescent="0.3">
      <c r="B7">
        <v>25</v>
      </c>
      <c r="C7" s="7">
        <v>10</v>
      </c>
      <c r="D7">
        <v>2839</v>
      </c>
      <c r="E7" s="7">
        <f>IF(D7="","",VLOOKUP(D7,DOSSARD,9))</f>
        <v>11</v>
      </c>
      <c r="F7" s="3" t="str">
        <f>IF(D7="",IF(E7="","",VLOOKUP(E7,licences,3)),VLOOKUP(D7,DOSSARD,2))</f>
        <v>CHARRET</v>
      </c>
      <c r="G7" s="3" t="str">
        <f>IF(D7="",IF(E7="","",VLOOKUP(E7,licences,4)),VLOOKUP(D7,DOSSARD,3))</f>
        <v>MERIADEG</v>
      </c>
      <c r="H7" s="7" t="str">
        <f>IF(D7="",IF(E7="","",VLOOKUP(E7,licences,6)),VLOOKUP(D7,DOSSARD,5))</f>
        <v>CG</v>
      </c>
      <c r="I7" s="7" t="str">
        <f>IF(ISNUMBER(SEARCH("f",H7)),"F","G")</f>
        <v>G</v>
      </c>
      <c r="J7" s="3" t="str">
        <f>IF(D7="",IF(E7="","",VLOOKUP(E7,licences,7)),VLOOKUP(D7,DOSSARD,6))</f>
        <v>Lycée Brizeux</v>
      </c>
      <c r="K7" s="3" t="str">
        <f>IF(D7="","",VLOOKUP(D7,DOSSARD,8))</f>
        <v>Lycées Mixtes Etablissement</v>
      </c>
      <c r="L7" t="s">
        <v>545</v>
      </c>
      <c r="M7" t="s">
        <v>546</v>
      </c>
    </row>
    <row r="8" spans="1:13" x14ac:dyDescent="0.3">
      <c r="C8" s="7"/>
      <c r="E8" s="7"/>
      <c r="F8" s="3"/>
      <c r="G8" s="3"/>
      <c r="H8" s="7"/>
      <c r="I8" s="7"/>
      <c r="J8" s="3"/>
      <c r="K8" s="3"/>
    </row>
    <row r="9" spans="1:13" x14ac:dyDescent="0.3">
      <c r="A9">
        <f>IF(A4="","",A4+1)</f>
        <v>2</v>
      </c>
      <c r="B9">
        <v>26</v>
      </c>
      <c r="C9" s="7">
        <v>3</v>
      </c>
      <c r="D9">
        <v>2694</v>
      </c>
      <c r="E9" s="7">
        <f>IF(D9="","",VLOOKUP(D9,DOSSARD,9))</f>
        <v>10</v>
      </c>
      <c r="F9" s="3" t="str">
        <f>IF(D9="",IF(E9="","",VLOOKUP(E9,licences,3)),VLOOKUP(D9,DOSSARD,2))</f>
        <v>PELLEN</v>
      </c>
      <c r="G9" s="3" t="str">
        <f>IF(D9="",IF(E9="","",VLOOKUP(E9,licences,4)),VLOOKUP(D9,DOSSARD,3))</f>
        <v>Faustine</v>
      </c>
      <c r="H9" s="7" t="str">
        <f>IF(D9="",IF(E9="","",VLOOKUP(E9,licences,6)),VLOOKUP(D9,DOSSARD,5))</f>
        <v>CF</v>
      </c>
      <c r="I9" s="7" t="str">
        <f>IF(ISNUMBER(SEARCH("f",H9)),"F","G")</f>
        <v>F</v>
      </c>
      <c r="J9" s="3" t="str">
        <f>IF(D9="",IF(E9="","",VLOOKUP(E9,licences,7)),VLOOKUP(D9,DOSSARD,6))</f>
        <v>Lycée naval de Brest</v>
      </c>
      <c r="K9" s="3" t="str">
        <f>IF(D9="","",VLOOKUP(D9,DOSSARD,8))</f>
        <v>Lycées Mixtes Etablissement</v>
      </c>
      <c r="L9" t="s">
        <v>547</v>
      </c>
      <c r="M9" t="s">
        <v>548</v>
      </c>
    </row>
    <row r="10" spans="1:13" x14ac:dyDescent="0.3">
      <c r="A10" t="str">
        <f>IF(A5="","",A5+1)</f>
        <v/>
      </c>
      <c r="B10">
        <v>26</v>
      </c>
      <c r="C10" s="7">
        <v>4</v>
      </c>
      <c r="D10">
        <v>2689</v>
      </c>
      <c r="E10" s="7">
        <f>IF(D10="","",VLOOKUP(D10,DOSSARD,9))</f>
        <v>10</v>
      </c>
      <c r="F10" s="3" t="str">
        <f>IF(D10="",IF(E10="","",VLOOKUP(E10,licences,3)),VLOOKUP(D10,DOSSARD,2))</f>
        <v>BECHET NEYRET</v>
      </c>
      <c r="G10" s="3" t="str">
        <f>IF(D10="",IF(E10="","",VLOOKUP(E10,licences,4)),VLOOKUP(D10,DOSSARD,3))</f>
        <v>Reine</v>
      </c>
      <c r="H10" s="7" t="str">
        <f>IF(D10="",IF(E10="","",VLOOKUP(E10,licences,6)),VLOOKUP(D10,DOSSARD,5))</f>
        <v>CF</v>
      </c>
      <c r="I10" s="7" t="str">
        <f>IF(ISNUMBER(SEARCH("f",H10)),"F","G")</f>
        <v>F</v>
      </c>
      <c r="J10" s="3" t="str">
        <f>IF(D10="",IF(E10="","",VLOOKUP(E10,licences,7)),VLOOKUP(D10,DOSSARD,6))</f>
        <v>Lycée naval de Brest</v>
      </c>
      <c r="K10" s="3" t="str">
        <f>IF(D10="","",VLOOKUP(D10,DOSSARD,8))</f>
        <v>Lycées Mixtes Etablissement</v>
      </c>
      <c r="L10" t="s">
        <v>39</v>
      </c>
      <c r="M10" t="s">
        <v>232</v>
      </c>
    </row>
    <row r="11" spans="1:13" x14ac:dyDescent="0.3">
      <c r="A11" t="str">
        <f>IF(A6="","",A6+1)</f>
        <v/>
      </c>
      <c r="B11">
        <v>26</v>
      </c>
      <c r="C11" s="7">
        <v>7</v>
      </c>
      <c r="D11">
        <v>2710</v>
      </c>
      <c r="E11" s="7">
        <f>IF(D11="","",VLOOKUP(D11,DOSSARD,9))</f>
        <v>11</v>
      </c>
      <c r="F11" s="3" t="str">
        <f>IF(D11="",IF(E11="","",VLOOKUP(E11,licences,3)),VLOOKUP(D11,DOSSARD,2))</f>
        <v>ROBILLARD</v>
      </c>
      <c r="G11" s="3" t="str">
        <f>IF(D11="",IF(E11="","",VLOOKUP(E11,licences,4)),VLOOKUP(D11,DOSSARD,3))</f>
        <v>Aymeric</v>
      </c>
      <c r="H11" s="7" t="str">
        <f>IF(D11="",IF(E11="","",VLOOKUP(E11,licences,6)),VLOOKUP(D11,DOSSARD,5))</f>
        <v>SG</v>
      </c>
      <c r="I11" s="7" t="str">
        <f>IF(ISNUMBER(SEARCH("f",H11)),"F","G")</f>
        <v>G</v>
      </c>
      <c r="J11" s="3" t="str">
        <f>IF(D11="",IF(E11="","",VLOOKUP(E11,licences,7)),VLOOKUP(D11,DOSSARD,6))</f>
        <v>Lycée naval de Brest</v>
      </c>
      <c r="K11" s="3" t="str">
        <f>IF(D11="","",VLOOKUP(D11,DOSSARD,8))</f>
        <v>Lycées Mixtes Etablissement</v>
      </c>
      <c r="L11" t="s">
        <v>39</v>
      </c>
      <c r="M11" t="s">
        <v>549</v>
      </c>
    </row>
    <row r="12" spans="1:13" x14ac:dyDescent="0.3">
      <c r="A12" t="str">
        <f>IF(A7="","",A7+1)</f>
        <v/>
      </c>
      <c r="B12">
        <v>26</v>
      </c>
      <c r="C12" s="7">
        <v>12</v>
      </c>
      <c r="D12">
        <v>2700</v>
      </c>
      <c r="E12" s="7">
        <f>IF(D12="","",VLOOKUP(D12,DOSSARD,9))</f>
        <v>11</v>
      </c>
      <c r="F12" s="3" t="str">
        <f>IF(D12="",IF(E12="","",VLOOKUP(E12,licences,3)),VLOOKUP(D12,DOSSARD,2))</f>
        <v>BEGUE</v>
      </c>
      <c r="G12" s="3" t="str">
        <f>IF(D12="",IF(E12="","",VLOOKUP(E12,licences,4)),VLOOKUP(D12,DOSSARD,3))</f>
        <v>Mayeul</v>
      </c>
      <c r="H12" s="7" t="str">
        <f>IF(D12="",IF(E12="","",VLOOKUP(E12,licences,6)),VLOOKUP(D12,DOSSARD,5))</f>
        <v>CG</v>
      </c>
      <c r="I12" s="7" t="str">
        <f>IF(ISNUMBER(SEARCH("f",H12)),"F","G")</f>
        <v>G</v>
      </c>
      <c r="J12" s="3" t="str">
        <f>IF(D12="",IF(E12="","",VLOOKUP(E12,licences,7)),VLOOKUP(D12,DOSSARD,6))</f>
        <v>Lycée naval de Brest</v>
      </c>
      <c r="K12" s="3" t="str">
        <f>IF(D12="","",VLOOKUP(D12,DOSSARD,8))</f>
        <v>Lycées Mixtes Etablissement</v>
      </c>
      <c r="L12" t="s">
        <v>170</v>
      </c>
      <c r="M12" t="s">
        <v>235</v>
      </c>
    </row>
    <row r="13" spans="1:13" x14ac:dyDescent="0.3">
      <c r="C13" s="7"/>
      <c r="E13" s="7"/>
      <c r="F13" s="3"/>
      <c r="G13" s="3"/>
      <c r="H13" s="7"/>
      <c r="I13" s="7"/>
      <c r="J13" s="3"/>
      <c r="K13" s="3"/>
    </row>
    <row r="14" spans="1:13" x14ac:dyDescent="0.3">
      <c r="A14">
        <f>IF(A9="","",A9+1)</f>
        <v>3</v>
      </c>
      <c r="B14">
        <v>28</v>
      </c>
      <c r="C14" s="7">
        <v>1</v>
      </c>
      <c r="D14">
        <v>2568</v>
      </c>
      <c r="E14" s="7">
        <f>IF(D14="","",VLOOKUP(D14,DOSSARD,9))</f>
        <v>10</v>
      </c>
      <c r="F14" s="3" t="str">
        <f>IF(D14="",IF(E14="","",VLOOKUP(E14,licences,3)),VLOOKUP(D14,DOSSARD,2))</f>
        <v>VOURCH</v>
      </c>
      <c r="G14" s="3" t="str">
        <f>IF(D14="",IF(E14="","",VLOOKUP(E14,licences,4)),VLOOKUP(D14,DOSSARD,3))</f>
        <v>Anna</v>
      </c>
      <c r="H14" s="7" t="str">
        <f>IF(D14="",IF(E14="","",VLOOKUP(E14,licences,6)),VLOOKUP(D14,DOSSARD,5))</f>
        <v>CF</v>
      </c>
      <c r="I14" s="7" t="str">
        <f>IF(ISNUMBER(SEARCH("f",H14)),"F","G")</f>
        <v>F</v>
      </c>
      <c r="J14" s="3" t="str">
        <f>IF(D14="",IF(E14="","",VLOOKUP(E14,licences,7)),VLOOKUP(D14,DOSSARD,6))</f>
        <v>Lycée de l'Iroise</v>
      </c>
      <c r="K14" s="3" t="str">
        <f>IF(D14="","",VLOOKUP(D14,DOSSARD,8))</f>
        <v>Lycées Mixtes Etablissement</v>
      </c>
      <c r="L14" t="s">
        <v>550</v>
      </c>
      <c r="M14" t="s">
        <v>235</v>
      </c>
    </row>
    <row r="15" spans="1:13" x14ac:dyDescent="0.3">
      <c r="A15" t="str">
        <f>IF(A10="","",A10+1)</f>
        <v/>
      </c>
      <c r="B15">
        <v>28</v>
      </c>
      <c r="C15" s="7">
        <v>4</v>
      </c>
      <c r="D15">
        <v>2603</v>
      </c>
      <c r="E15" s="7">
        <f>IF(D15="","",VLOOKUP(D15,DOSSARD,9))</f>
        <v>11</v>
      </c>
      <c r="F15" s="3" t="str">
        <f>IF(D15="",IF(E15="","",VLOOKUP(E15,licences,3)),VLOOKUP(D15,DOSSARD,2))</f>
        <v>LOAEC</v>
      </c>
      <c r="G15" s="3" t="str">
        <f>IF(D15="",IF(E15="","",VLOOKUP(E15,licences,4)),VLOOKUP(D15,DOSSARD,3))</f>
        <v>Gabriel</v>
      </c>
      <c r="H15" s="7" t="str">
        <f>IF(D15="",IF(E15="","",VLOOKUP(E15,licences,6)),VLOOKUP(D15,DOSSARD,5))</f>
        <v>JG</v>
      </c>
      <c r="I15" s="7" t="str">
        <f>IF(ISNUMBER(SEARCH("f",H15)),"F","G")</f>
        <v>G</v>
      </c>
      <c r="J15" s="3" t="str">
        <f>IF(D15="",IF(E15="","",VLOOKUP(E15,licences,7)),VLOOKUP(D15,DOSSARD,6))</f>
        <v>Lycée de l'Iroise</v>
      </c>
      <c r="K15" s="3" t="str">
        <f>IF(D15="","",VLOOKUP(D15,DOSSARD,8))</f>
        <v>Lycées Mixtes Etablissement</v>
      </c>
      <c r="L15" t="s">
        <v>551</v>
      </c>
      <c r="M15" t="s">
        <v>552</v>
      </c>
    </row>
    <row r="16" spans="1:13" x14ac:dyDescent="0.3">
      <c r="A16" t="str">
        <f>IF(A11="","",A11+1)</f>
        <v/>
      </c>
      <c r="B16">
        <v>28</v>
      </c>
      <c r="C16" s="7">
        <v>9</v>
      </c>
      <c r="D16">
        <v>2558</v>
      </c>
      <c r="E16" s="7">
        <f>IF(D16="","",VLOOKUP(D16,DOSSARD,9))</f>
        <v>10</v>
      </c>
      <c r="F16" s="3" t="str">
        <f>IF(D16="",IF(E16="","",VLOOKUP(E16,licences,3)),VLOOKUP(D16,DOSSARD,2))</f>
        <v>HELLER</v>
      </c>
      <c r="G16" s="3" t="str">
        <f>IF(D16="",IF(E16="","",VLOOKUP(E16,licences,4)),VLOOKUP(D16,DOSSARD,3))</f>
        <v>Héloïse</v>
      </c>
      <c r="H16" s="7" t="str">
        <f>IF(D16="",IF(E16="","",VLOOKUP(E16,licences,6)),VLOOKUP(D16,DOSSARD,5))</f>
        <v>CF</v>
      </c>
      <c r="I16" s="7" t="str">
        <f>IF(ISNUMBER(SEARCH("f",H16)),"F","G")</f>
        <v>F</v>
      </c>
      <c r="J16" s="3" t="str">
        <f>IF(D16="",IF(E16="","",VLOOKUP(E16,licences,7)),VLOOKUP(D16,DOSSARD,6))</f>
        <v>Lycée de l'Iroise</v>
      </c>
      <c r="K16" s="3" t="str">
        <f>IF(D16="","",VLOOKUP(D16,DOSSARD,8))</f>
        <v>Lycées Mixtes Etablissement</v>
      </c>
      <c r="L16" t="s">
        <v>551</v>
      </c>
      <c r="M16" t="s">
        <v>552</v>
      </c>
    </row>
    <row r="17" spans="1:13" x14ac:dyDescent="0.3">
      <c r="A17" t="str">
        <f>IF(A12="","",A12+1)</f>
        <v/>
      </c>
      <c r="B17">
        <v>28</v>
      </c>
      <c r="C17" s="7">
        <v>14</v>
      </c>
      <c r="D17">
        <v>2585</v>
      </c>
      <c r="E17" s="7">
        <f>IF(D17="","",VLOOKUP(D17,DOSSARD,9))</f>
        <v>11</v>
      </c>
      <c r="F17" s="3" t="str">
        <f>IF(D17="",IF(E17="","",VLOOKUP(E17,licences,3)),VLOOKUP(D17,DOSSARD,2))</f>
        <v>GAUBERT</v>
      </c>
      <c r="G17" s="3" t="str">
        <f>IF(D17="",IF(E17="","",VLOOKUP(E17,licences,4)),VLOOKUP(D17,DOSSARD,3))</f>
        <v>Marin</v>
      </c>
      <c r="H17" s="7" t="str">
        <f>IF(D17="",IF(E17="","",VLOOKUP(E17,licences,6)),VLOOKUP(D17,DOSSARD,5))</f>
        <v>CG</v>
      </c>
      <c r="I17" s="7" t="str">
        <f>IF(ISNUMBER(SEARCH("f",H17)),"F","G")</f>
        <v>G</v>
      </c>
      <c r="J17" s="3" t="str">
        <f>IF(D17="",IF(E17="","",VLOOKUP(E17,licences,7)),VLOOKUP(D17,DOSSARD,6))</f>
        <v>Lycée de l'Iroise</v>
      </c>
      <c r="K17" s="3" t="str">
        <f>IF(D17="","",VLOOKUP(D17,DOSSARD,8))</f>
        <v>Lycées Mixtes Etablissement</v>
      </c>
      <c r="L17" t="s">
        <v>551</v>
      </c>
      <c r="M17" t="s">
        <v>236</v>
      </c>
    </row>
    <row r="18" spans="1:13" x14ac:dyDescent="0.3">
      <c r="C18" s="7"/>
      <c r="E18" s="7"/>
      <c r="F18" s="3"/>
      <c r="G18" s="3"/>
      <c r="H18" s="7"/>
      <c r="I18" s="7"/>
      <c r="J18" s="3"/>
      <c r="K18" s="3"/>
    </row>
    <row r="19" spans="1:13" x14ac:dyDescent="0.3">
      <c r="A19">
        <f>IF(A14="","",A14+1)</f>
        <v>4</v>
      </c>
      <c r="B19">
        <v>37</v>
      </c>
      <c r="C19" s="7">
        <v>1</v>
      </c>
      <c r="D19">
        <v>2534</v>
      </c>
      <c r="E19" s="7">
        <f>IF(D19="","",VLOOKUP(D19,DOSSARD,9))</f>
        <v>11</v>
      </c>
      <c r="F19" s="3" t="str">
        <f>IF(D19="",IF(E19="","",VLOOKUP(E19,licences,3)),VLOOKUP(D19,DOSSARD,2))</f>
        <v>ADAM</v>
      </c>
      <c r="G19" s="3" t="str">
        <f>IF(D19="",IF(E19="","",VLOOKUP(E19,licences,4)),VLOOKUP(D19,DOSSARD,3))</f>
        <v>Tanïg</v>
      </c>
      <c r="H19" s="7" t="str">
        <f>IF(D19="",IF(E19="","",VLOOKUP(E19,licences,6)),VLOOKUP(D19,DOSSARD,5))</f>
        <v>JG</v>
      </c>
      <c r="I19" s="7" t="str">
        <f>IF(ISNUMBER(SEARCH("f",H19)),"F","G")</f>
        <v>G</v>
      </c>
      <c r="J19" s="3" t="str">
        <f>IF(D19="",IF(E19="","",VLOOKUP(E19,licences,7)),VLOOKUP(D19,DOSSARD,6))</f>
        <v>Lycée Amiral Ronarc'h</v>
      </c>
      <c r="K19" s="3" t="str">
        <f>IF(D19="","",VLOOKUP(D19,DOSSARD,8))</f>
        <v>Lycées Mixtes Etablissement</v>
      </c>
      <c r="L19" t="s">
        <v>553</v>
      </c>
      <c r="M19" t="s">
        <v>236</v>
      </c>
    </row>
    <row r="20" spans="1:13" x14ac:dyDescent="0.3">
      <c r="A20" t="str">
        <f>IF(A15="","",A15+1)</f>
        <v/>
      </c>
      <c r="B20">
        <v>37</v>
      </c>
      <c r="C20" s="7">
        <v>2</v>
      </c>
      <c r="D20">
        <v>2517</v>
      </c>
      <c r="E20" s="7">
        <f>IF(D20="","",VLOOKUP(D20,DOSSARD,9))</f>
        <v>10</v>
      </c>
      <c r="F20" s="3" t="str">
        <f>IF(D20="",IF(E20="","",VLOOKUP(E20,licences,3)),VLOOKUP(D20,DOSSARD,2))</f>
        <v>LE ROUX</v>
      </c>
      <c r="G20" s="3" t="str">
        <f>IF(D20="",IF(E20="","",VLOOKUP(E20,licences,4)),VLOOKUP(D20,DOSSARD,3))</f>
        <v>Bleuenn</v>
      </c>
      <c r="H20" s="7" t="str">
        <f>IF(D20="",IF(E20="","",VLOOKUP(E20,licences,6)),VLOOKUP(D20,DOSSARD,5))</f>
        <v>JF</v>
      </c>
      <c r="I20" s="7" t="str">
        <f>IF(ISNUMBER(SEARCH("f",H20)),"F","G")</f>
        <v>F</v>
      </c>
      <c r="J20" s="3" t="str">
        <f>IF(D20="",IF(E20="","",VLOOKUP(E20,licences,7)),VLOOKUP(D20,DOSSARD,6))</f>
        <v>Lycée Amiral Ronarc'h</v>
      </c>
      <c r="K20" s="3" t="str">
        <f>IF(D20="","",VLOOKUP(D20,DOSSARD,8))</f>
        <v>Lycées Mixtes Etablissement</v>
      </c>
      <c r="L20" t="s">
        <v>108</v>
      </c>
      <c r="M20" t="s">
        <v>236</v>
      </c>
    </row>
    <row r="21" spans="1:13" x14ac:dyDescent="0.3">
      <c r="A21" t="str">
        <f>IF(A16="","",A16+1)</f>
        <v/>
      </c>
      <c r="B21">
        <v>37</v>
      </c>
      <c r="C21" s="7">
        <v>16</v>
      </c>
      <c r="D21">
        <v>2547</v>
      </c>
      <c r="E21" s="7">
        <f>IF(D21="","",VLOOKUP(D21,DOSSARD,9))</f>
        <v>11</v>
      </c>
      <c r="F21" s="3" t="str">
        <f>IF(D21="",IF(E21="","",VLOOKUP(E21,licences,3)),VLOOKUP(D21,DOSSARD,2))</f>
        <v>VELLY</v>
      </c>
      <c r="G21" s="3" t="str">
        <f>IF(D21="",IF(E21="","",VLOOKUP(E21,licences,4)),VLOOKUP(D21,DOSSARD,3))</f>
        <v>Antoine</v>
      </c>
      <c r="H21" s="7" t="str">
        <f>IF(D21="",IF(E21="","",VLOOKUP(E21,licences,6)),VLOOKUP(D21,DOSSARD,5))</f>
        <v>CG</v>
      </c>
      <c r="I21" s="7" t="str">
        <f>IF(ISNUMBER(SEARCH("f",H21)),"F","G")</f>
        <v>G</v>
      </c>
      <c r="J21" s="3" t="str">
        <f>IF(D21="",IF(E21="","",VLOOKUP(E21,licences,7)),VLOOKUP(D21,DOSSARD,6))</f>
        <v>Lycée Amiral Ronarc'h</v>
      </c>
      <c r="K21" s="3" t="str">
        <f>IF(D21="","",VLOOKUP(D21,DOSSARD,8))</f>
        <v>Lycées Mixtes Etablissement</v>
      </c>
      <c r="L21" t="s">
        <v>553</v>
      </c>
      <c r="M21" t="s">
        <v>236</v>
      </c>
    </row>
    <row r="22" spans="1:13" x14ac:dyDescent="0.3">
      <c r="A22" t="str">
        <f>IF(A17="","",A17+1)</f>
        <v/>
      </c>
      <c r="B22">
        <v>37</v>
      </c>
      <c r="C22" s="7">
        <v>18</v>
      </c>
      <c r="D22">
        <v>2528</v>
      </c>
      <c r="E22" s="7">
        <f>IF(D22="","",VLOOKUP(D22,DOSSARD,9))</f>
        <v>10</v>
      </c>
      <c r="F22" s="3" t="str">
        <f>IF(D22="",IF(E22="","",VLOOKUP(E22,licences,3)),VLOOKUP(D22,DOSSARD,2))</f>
        <v>TAILLEZ</v>
      </c>
      <c r="G22" s="3" t="str">
        <f>IF(D22="",IF(E22="","",VLOOKUP(E22,licences,4)),VLOOKUP(D22,DOSSARD,3))</f>
        <v>Coline</v>
      </c>
      <c r="H22" s="7" t="str">
        <f>IF(D22="",IF(E22="","",VLOOKUP(E22,licences,6)),VLOOKUP(D22,DOSSARD,5))</f>
        <v>CF</v>
      </c>
      <c r="I22" s="7" t="str">
        <f>IF(ISNUMBER(SEARCH("f",H22)),"F","G")</f>
        <v>F</v>
      </c>
      <c r="J22" s="3" t="str">
        <f>IF(D22="",IF(E22="","",VLOOKUP(E22,licences,7)),VLOOKUP(D22,DOSSARD,6))</f>
        <v>Lycée Amiral Ronarc'h</v>
      </c>
      <c r="K22" s="3" t="str">
        <f>IF(D22="","",VLOOKUP(D22,DOSSARD,8))</f>
        <v>Lycées Mixtes Etablissement</v>
      </c>
      <c r="L22" t="s">
        <v>192</v>
      </c>
      <c r="M22" t="s">
        <v>236</v>
      </c>
    </row>
    <row r="23" spans="1:13" x14ac:dyDescent="0.3">
      <c r="C23" s="7"/>
      <c r="E23" s="9"/>
      <c r="F23" s="8"/>
      <c r="G23" s="8"/>
      <c r="H23" s="9"/>
      <c r="I23" s="9"/>
      <c r="J23" s="8"/>
      <c r="K23" s="8"/>
    </row>
    <row r="24" spans="1:13" x14ac:dyDescent="0.3">
      <c r="A24">
        <f>IF(A19="","",A19+1)</f>
        <v>5</v>
      </c>
      <c r="B24">
        <v>38</v>
      </c>
      <c r="C24" s="7">
        <v>5</v>
      </c>
      <c r="D24">
        <v>2486</v>
      </c>
      <c r="E24" s="9">
        <f>IF(D24="","",VLOOKUP(D24,DOSSARD,9))</f>
        <v>11</v>
      </c>
      <c r="F24" s="8" t="str">
        <f>IF(D24="",IF(E24="","",VLOOKUP(E24,licences,3)),VLOOKUP(D24,DOSSARD,2))</f>
        <v>MARREC</v>
      </c>
      <c r="G24" s="8" t="str">
        <f>IF(D24="",IF(E24="","",VLOOKUP(E24,licences,4)),VLOOKUP(D24,DOSSARD,3))</f>
        <v>Mewen</v>
      </c>
      <c r="H24" s="9" t="str">
        <f>IF(D24="",IF(E24="","",VLOOKUP(E24,licences,6)),VLOOKUP(D24,DOSSARD,5))</f>
        <v>CG</v>
      </c>
      <c r="I24" s="9" t="str">
        <f>IF(ISNUMBER(SEARCH("f",H24)),"F","G")</f>
        <v>G</v>
      </c>
      <c r="J24" s="8" t="str">
        <f>IF(D24="",IF(E24="","",VLOOKUP(E24,licences,7)),VLOOKUP(D24,DOSSARD,6))</f>
        <v>Lycée Pierre Guéguin</v>
      </c>
      <c r="K24" s="8" t="str">
        <f>IF(D24="","",VLOOKUP(D24,DOSSARD,8))</f>
        <v>Lycées Mixtes Etablissement</v>
      </c>
      <c r="L24" t="s">
        <v>440</v>
      </c>
      <c r="M24" t="s">
        <v>554</v>
      </c>
    </row>
    <row r="25" spans="1:13" x14ac:dyDescent="0.3">
      <c r="A25" t="str">
        <f>IF(A20="","",A20+1)</f>
        <v/>
      </c>
      <c r="B25">
        <v>38</v>
      </c>
      <c r="C25" s="7">
        <v>5</v>
      </c>
      <c r="D25">
        <v>2465</v>
      </c>
      <c r="E25" s="9">
        <f>IF(D25="","",VLOOKUP(D25,DOSSARD,9))</f>
        <v>10</v>
      </c>
      <c r="F25" s="8" t="str">
        <f>IF(D25="",IF(E25="","",VLOOKUP(E25,licences,3)),VLOOKUP(D25,DOSSARD,2))</f>
        <v>ALLOT</v>
      </c>
      <c r="G25" s="8" t="str">
        <f>IF(D25="",IF(E25="","",VLOOKUP(E25,licences,4)),VLOOKUP(D25,DOSSARD,3))</f>
        <v>Cassie</v>
      </c>
      <c r="H25" s="9" t="str">
        <f>IF(D25="",IF(E25="","",VLOOKUP(E25,licences,6)),VLOOKUP(D25,DOSSARD,5))</f>
        <v>CF</v>
      </c>
      <c r="I25" s="9" t="str">
        <f>IF(ISNUMBER(SEARCH("f",H25)),"F","G")</f>
        <v>F</v>
      </c>
      <c r="J25" s="8" t="str">
        <f>IF(D25="",IF(E25="","",VLOOKUP(E25,licences,7)),VLOOKUP(D25,DOSSARD,6))</f>
        <v>Lycée Pierre Guéguin</v>
      </c>
      <c r="K25" s="8" t="str">
        <f>IF(D25="","",VLOOKUP(D25,DOSSARD,8))</f>
        <v>Lycées Mixtes Etablissement</v>
      </c>
      <c r="L25" t="s">
        <v>366</v>
      </c>
      <c r="M25" t="s">
        <v>554</v>
      </c>
    </row>
    <row r="26" spans="1:13" x14ac:dyDescent="0.3">
      <c r="A26" t="str">
        <f>IF(A21="","",A21+1)</f>
        <v/>
      </c>
      <c r="B26">
        <v>38</v>
      </c>
      <c r="C26" s="7">
        <v>6</v>
      </c>
      <c r="D26">
        <v>2485</v>
      </c>
      <c r="E26" s="9">
        <f>IF(D26="","",VLOOKUP(D26,DOSSARD,9))</f>
        <v>11</v>
      </c>
      <c r="F26" s="8" t="str">
        <f>IF(D26="",IF(E26="","",VLOOKUP(E26,licences,3)),VLOOKUP(D26,DOSSARD,2))</f>
        <v>MACHEFER</v>
      </c>
      <c r="G26" s="8" t="str">
        <f>IF(D26="",IF(E26="","",VLOOKUP(E26,licences,4)),VLOOKUP(D26,DOSSARD,3))</f>
        <v>Tyann</v>
      </c>
      <c r="H26" s="9" t="str">
        <f>IF(D26="",IF(E26="","",VLOOKUP(E26,licences,6)),VLOOKUP(D26,DOSSARD,5))</f>
        <v>CG</v>
      </c>
      <c r="I26" s="9" t="str">
        <f>IF(ISNUMBER(SEARCH("f",H26)),"F","G")</f>
        <v>G</v>
      </c>
      <c r="J26" s="8" t="str">
        <f>IF(D26="",IF(E26="","",VLOOKUP(E26,licences,7)),VLOOKUP(D26,DOSSARD,6))</f>
        <v>Lycée Pierre Guéguin</v>
      </c>
      <c r="K26" s="8" t="str">
        <f>IF(D26="","",VLOOKUP(D26,DOSSARD,8))</f>
        <v>Lycées Mixtes Etablissement</v>
      </c>
      <c r="L26" t="s">
        <v>366</v>
      </c>
      <c r="M26" t="s">
        <v>555</v>
      </c>
    </row>
    <row r="27" spans="1:13" x14ac:dyDescent="0.3">
      <c r="A27" t="str">
        <f>IF(A22="","",A22+1)</f>
        <v/>
      </c>
      <c r="B27">
        <v>38</v>
      </c>
      <c r="C27" s="7">
        <v>22</v>
      </c>
      <c r="D27">
        <v>2471</v>
      </c>
      <c r="E27" s="2">
        <f>IF(D27="","",VLOOKUP(D27,DOSSARD,9))</f>
        <v>10</v>
      </c>
      <c r="F27" t="str">
        <f>IF(D27="",IF(E27="","",VLOOKUP(E27,licences,3)),VLOOKUP(D27,DOSSARD,2))</f>
        <v>MONOT</v>
      </c>
      <c r="G27" t="str">
        <f>IF(D27="",IF(E27="","",VLOOKUP(E27,licences,4)),VLOOKUP(D27,DOSSARD,3))</f>
        <v>Maelys</v>
      </c>
      <c r="H27" s="2" t="str">
        <f>IF(D27="",IF(E27="","",VLOOKUP(E27,licences,6)),VLOOKUP(D27,DOSSARD,5))</f>
        <v>CF</v>
      </c>
      <c r="I27" s="2" t="str">
        <f>IF(ISNUMBER(SEARCH("f",H27)),"F","G")</f>
        <v>F</v>
      </c>
      <c r="J27" t="str">
        <f>IF(D27="",IF(E27="","",VLOOKUP(E27,licences,7)),VLOOKUP(D27,DOSSARD,6))</f>
        <v>Lycée Pierre Guéguin</v>
      </c>
      <c r="K27" t="str">
        <f>IF(D27="","",VLOOKUP(D27,DOSSARD,8))</f>
        <v>Lycées Mixtes Etablissement</v>
      </c>
      <c r="L27" t="s">
        <v>556</v>
      </c>
      <c r="M27" t="s">
        <v>555</v>
      </c>
    </row>
    <row r="28" spans="1:13" x14ac:dyDescent="0.3">
      <c r="C28" s="7"/>
      <c r="E28" s="2"/>
      <c r="H28" s="2"/>
      <c r="I28" s="2"/>
    </row>
    <row r="29" spans="1:13" x14ac:dyDescent="0.3">
      <c r="A29">
        <f>IF(A24="","",A24+1)</f>
        <v>6</v>
      </c>
      <c r="B29">
        <v>75</v>
      </c>
      <c r="C29" s="7">
        <v>9</v>
      </c>
      <c r="D29">
        <v>2671</v>
      </c>
      <c r="E29" s="9">
        <f>IF(D29="","",VLOOKUP(D29,DOSSARD,9))</f>
        <v>11</v>
      </c>
      <c r="F29" s="8" t="str">
        <f>IF(D29="",IF(E29="","",VLOOKUP(E29,licences,3)),VLOOKUP(D29,DOSSARD,2))</f>
        <v>FLORIN</v>
      </c>
      <c r="G29" s="8" t="str">
        <f>IF(D29="",IF(E29="","",VLOOKUP(E29,licences,4)),VLOOKUP(D29,DOSSARD,3))</f>
        <v>Oscar</v>
      </c>
      <c r="H29" s="9" t="str">
        <f>IF(D29="",IF(E29="","",VLOOKUP(E29,licences,6)),VLOOKUP(D29,DOSSARD,5))</f>
        <v>CG</v>
      </c>
      <c r="I29" s="9" t="str">
        <f>IF(ISNUMBER(SEARCH("f",H29)),"F","G")</f>
        <v>G</v>
      </c>
      <c r="J29" s="8" t="str">
        <f>IF(D29="",IF(E29="","",VLOOKUP(E29,licences,7)),VLOOKUP(D29,DOSSARD,6))</f>
        <v>Lycée La Pérouse - Kerichen</v>
      </c>
      <c r="K29" s="8" t="str">
        <f>IF(D29="","",VLOOKUP(D29,DOSSARD,8))</f>
        <v>Lycées Mixtes Etablissement</v>
      </c>
      <c r="L29" t="s">
        <v>262</v>
      </c>
      <c r="M29" t="s">
        <v>240</v>
      </c>
    </row>
    <row r="30" spans="1:13" x14ac:dyDescent="0.3">
      <c r="A30" t="str">
        <f>IF(A25="","",A25+1)</f>
        <v/>
      </c>
      <c r="B30">
        <v>75</v>
      </c>
      <c r="C30" s="7">
        <v>13</v>
      </c>
      <c r="D30">
        <v>2662</v>
      </c>
      <c r="E30" s="9">
        <f>IF(D30="","",VLOOKUP(D30,DOSSARD,9))</f>
        <v>11</v>
      </c>
      <c r="F30" s="8" t="str">
        <f>IF(D30="",IF(E30="","",VLOOKUP(E30,licences,3)),VLOOKUP(D30,DOSSARD,2))</f>
        <v>BRANCO</v>
      </c>
      <c r="G30" s="8" t="str">
        <f>IF(D30="",IF(E30="","",VLOOKUP(E30,licences,4)),VLOOKUP(D30,DOSSARD,3))</f>
        <v>Jules</v>
      </c>
      <c r="H30" s="9" t="str">
        <f>IF(D30="",IF(E30="","",VLOOKUP(E30,licences,6)),VLOOKUP(D30,DOSSARD,5))</f>
        <v>JG</v>
      </c>
      <c r="I30" s="9" t="str">
        <f>IF(ISNUMBER(SEARCH("f",H30)),"F","G")</f>
        <v>G</v>
      </c>
      <c r="J30" s="8" t="str">
        <f>IF(D30="",IF(E30="","",VLOOKUP(E30,licences,7)),VLOOKUP(D30,DOSSARD,6))</f>
        <v>Lycée La Pérouse - Kerichen</v>
      </c>
      <c r="K30" s="8" t="str">
        <f>IF(D30="","",VLOOKUP(D30,DOSSARD,8))</f>
        <v>Lycées Mixtes Etablissement</v>
      </c>
      <c r="L30" t="s">
        <v>262</v>
      </c>
      <c r="M30" t="s">
        <v>240</v>
      </c>
    </row>
    <row r="31" spans="1:13" x14ac:dyDescent="0.3">
      <c r="A31" t="str">
        <f>IF(A26="","",A26+1)</f>
        <v/>
      </c>
      <c r="B31">
        <v>75</v>
      </c>
      <c r="C31" s="7">
        <v>17</v>
      </c>
      <c r="D31">
        <v>2658</v>
      </c>
      <c r="E31" s="2">
        <f>IF(D31="","",VLOOKUP(D31,DOSSARD,9))</f>
        <v>10</v>
      </c>
      <c r="F31" t="str">
        <f>IF(D31="",IF(E31="","",VLOOKUP(E31,licences,3)),VLOOKUP(D31,DOSSARD,2))</f>
        <v>SIMON</v>
      </c>
      <c r="G31" t="str">
        <f>IF(D31="",IF(E31="","",VLOOKUP(E31,licences,4)),VLOOKUP(D31,DOSSARD,3))</f>
        <v>Salome</v>
      </c>
      <c r="H31" s="2" t="str">
        <f>IF(D31="",IF(E31="","",VLOOKUP(E31,licences,6)),VLOOKUP(D31,DOSSARD,5))</f>
        <v>CF</v>
      </c>
      <c r="I31" s="2" t="str">
        <f>IF(ISNUMBER(SEARCH("f",H31)),"F","G")</f>
        <v>F</v>
      </c>
      <c r="J31" t="str">
        <f>IF(D31="",IF(E31="","",VLOOKUP(E31,licences,7)),VLOOKUP(D31,DOSSARD,6))</f>
        <v>Lycée La Pérouse - Kerichen</v>
      </c>
      <c r="K31" t="str">
        <f>IF(D31="","",VLOOKUP(D31,DOSSARD,8))</f>
        <v>Lycées Mixtes Etablissement</v>
      </c>
      <c r="L31" t="s">
        <v>104</v>
      </c>
      <c r="M31" t="s">
        <v>241</v>
      </c>
    </row>
    <row r="32" spans="1:13" x14ac:dyDescent="0.3">
      <c r="A32" t="str">
        <f>IF(A27="","",A27+1)</f>
        <v/>
      </c>
      <c r="B32">
        <v>75</v>
      </c>
      <c r="C32" s="7">
        <v>36</v>
      </c>
      <c r="D32">
        <v>2656</v>
      </c>
      <c r="E32" s="2">
        <f>IF(D32="","",VLOOKUP(D32,DOSSARD,9))</f>
        <v>10</v>
      </c>
      <c r="F32" t="str">
        <f>IF(D32="",IF(E32="","",VLOOKUP(E32,licences,3)),VLOOKUP(D32,DOSSARD,2))</f>
        <v>RENOTON</v>
      </c>
      <c r="G32" t="str">
        <f>IF(D32="",IF(E32="","",VLOOKUP(E32,licences,4)),VLOOKUP(D32,DOSSARD,3))</f>
        <v>Charlotte</v>
      </c>
      <c r="H32" s="2" t="str">
        <f>IF(D32="",IF(E32="","",VLOOKUP(E32,licences,6)),VLOOKUP(D32,DOSSARD,5))</f>
        <v>JF</v>
      </c>
      <c r="I32" s="2" t="str">
        <f>IF(ISNUMBER(SEARCH("f",H32)),"F","G")</f>
        <v>F</v>
      </c>
      <c r="J32" t="str">
        <f>IF(D32="",IF(E32="","",VLOOKUP(E32,licences,7)),VLOOKUP(D32,DOSSARD,6))</f>
        <v>Lycée La Pérouse - Kerichen</v>
      </c>
      <c r="K32" t="str">
        <f>IF(D32="","",VLOOKUP(D32,DOSSARD,8))</f>
        <v>Lycées Mixtes Etablissement</v>
      </c>
      <c r="L32" t="s">
        <v>104</v>
      </c>
      <c r="M32" t="s">
        <v>241</v>
      </c>
    </row>
    <row r="33" spans="1:13" x14ac:dyDescent="0.3">
      <c r="C33" s="7"/>
      <c r="E33" s="2"/>
      <c r="H33" s="2"/>
      <c r="I33" s="2"/>
    </row>
    <row r="34" spans="1:13" x14ac:dyDescent="0.3">
      <c r="A34">
        <f>IF(A29="","",A29+1)</f>
        <v>7</v>
      </c>
      <c r="B34">
        <v>79</v>
      </c>
      <c r="C34" s="7">
        <v>12</v>
      </c>
      <c r="D34">
        <v>2697</v>
      </c>
      <c r="E34" s="9">
        <f>IF(D34="","",VLOOKUP(D34,DOSSARD,9))</f>
        <v>10</v>
      </c>
      <c r="F34" s="8" t="str">
        <f>IF(D34="",IF(E34="","",VLOOKUP(E34,licences,3)),VLOOKUP(D34,DOSSARD,2))</f>
        <v>THOMAS</v>
      </c>
      <c r="G34" s="8" t="str">
        <f>IF(D34="",IF(E34="","",VLOOKUP(E34,licences,4)),VLOOKUP(D34,DOSSARD,3))</f>
        <v>Marianne</v>
      </c>
      <c r="H34" s="9" t="str">
        <f>IF(D34="",IF(E34="","",VLOOKUP(E34,licences,6)),VLOOKUP(D34,DOSSARD,5))</f>
        <v>CF</v>
      </c>
      <c r="I34" s="9" t="str">
        <f>IF(ISNUMBER(SEARCH("f",H34)),"F","G")</f>
        <v>F</v>
      </c>
      <c r="J34" s="8" t="str">
        <f>IF(D34="",IF(E34="","",VLOOKUP(E34,licences,7)),VLOOKUP(D34,DOSSARD,6))</f>
        <v>Lycée naval de Brest</v>
      </c>
      <c r="K34" s="8" t="str">
        <f>IF(D34="","",VLOOKUP(D34,DOSSARD,8))</f>
        <v>Lycées Mixtes Etablissement</v>
      </c>
      <c r="L34" t="s">
        <v>557</v>
      </c>
      <c r="M34" t="s">
        <v>241</v>
      </c>
    </row>
    <row r="35" spans="1:13" x14ac:dyDescent="0.3">
      <c r="A35" t="str">
        <f>IF(A30="","",A30+1)</f>
        <v/>
      </c>
      <c r="B35">
        <v>79</v>
      </c>
      <c r="C35" s="7">
        <v>16</v>
      </c>
      <c r="D35">
        <v>2693</v>
      </c>
      <c r="E35" s="9">
        <f>IF(D35="","",VLOOKUP(D35,DOSSARD,9))</f>
        <v>10</v>
      </c>
      <c r="F35" s="8" t="str">
        <f>IF(D35="",IF(E35="","",VLOOKUP(E35,licences,3)),VLOOKUP(D35,DOSSARD,2))</f>
        <v>PELATAN</v>
      </c>
      <c r="G35" s="8" t="str">
        <f>IF(D35="",IF(E35="","",VLOOKUP(E35,licences,4)),VLOOKUP(D35,DOSSARD,3))</f>
        <v>Justine</v>
      </c>
      <c r="H35" s="9" t="str">
        <f>IF(D35="",IF(E35="","",VLOOKUP(E35,licences,6)),VLOOKUP(D35,DOSSARD,5))</f>
        <v>CF</v>
      </c>
      <c r="I35" s="9" t="str">
        <f>IF(ISNUMBER(SEARCH("f",H35)),"F","G")</f>
        <v>F</v>
      </c>
      <c r="J35" s="8" t="str">
        <f>IF(D35="",IF(E35="","",VLOOKUP(E35,licences,7)),VLOOKUP(D35,DOSSARD,6))</f>
        <v>Lycée naval de Brest</v>
      </c>
      <c r="K35" s="8" t="str">
        <f>IF(D35="","",VLOOKUP(D35,DOSSARD,8))</f>
        <v>Lycées Mixtes Etablissement</v>
      </c>
      <c r="L35" t="s">
        <v>432</v>
      </c>
      <c r="M35" t="s">
        <v>241</v>
      </c>
    </row>
    <row r="36" spans="1:13" x14ac:dyDescent="0.3">
      <c r="A36" t="str">
        <f>IF(A31="","",A31+1)</f>
        <v/>
      </c>
      <c r="B36">
        <v>79</v>
      </c>
      <c r="C36" s="7">
        <v>24</v>
      </c>
      <c r="D36">
        <v>2705</v>
      </c>
      <c r="E36" s="2">
        <f>IF(D36="","",VLOOKUP(D36,DOSSARD,9))</f>
        <v>11</v>
      </c>
      <c r="F36" t="str">
        <f>IF(D36="",IF(E36="","",VLOOKUP(E36,licences,3)),VLOOKUP(D36,DOSSARD,2))</f>
        <v>GOURTAY</v>
      </c>
      <c r="G36" t="str">
        <f>IF(D36="",IF(E36="","",VLOOKUP(E36,licences,4)),VLOOKUP(D36,DOSSARD,3))</f>
        <v>Géraud</v>
      </c>
      <c r="H36" s="2" t="str">
        <f>IF(D36="",IF(E36="","",VLOOKUP(E36,licences,6)),VLOOKUP(D36,DOSSARD,5))</f>
        <v>CG</v>
      </c>
      <c r="I36" s="2" t="str">
        <f>IF(ISNUMBER(SEARCH("f",H36)),"F","G")</f>
        <v>G</v>
      </c>
      <c r="J36" t="str">
        <f>IF(D36="",IF(E36="","",VLOOKUP(E36,licences,7)),VLOOKUP(D36,DOSSARD,6))</f>
        <v>Lycée naval de Brest</v>
      </c>
      <c r="K36" t="str">
        <f>IF(D36="","",VLOOKUP(D36,DOSSARD,8))</f>
        <v>Lycées Mixtes Etablissement</v>
      </c>
      <c r="L36" t="s">
        <v>38</v>
      </c>
      <c r="M36" t="s">
        <v>241</v>
      </c>
    </row>
    <row r="37" spans="1:13" x14ac:dyDescent="0.3">
      <c r="A37" t="str">
        <f>IF(A32="","",A32+1)</f>
        <v/>
      </c>
      <c r="B37">
        <v>79</v>
      </c>
      <c r="C37" s="7">
        <v>27</v>
      </c>
      <c r="D37">
        <v>2703</v>
      </c>
      <c r="E37" s="2">
        <f>IF(D37="","",VLOOKUP(D37,DOSSARD,9))</f>
        <v>11</v>
      </c>
      <c r="F37" t="str">
        <f>IF(D37="",IF(E37="","",VLOOKUP(E37,licences,3)),VLOOKUP(D37,DOSSARD,2))</f>
        <v>DE TAFFIN DE TILQUES</v>
      </c>
      <c r="G37" t="str">
        <f>IF(D37="",IF(E37="","",VLOOKUP(E37,licences,4)),VLOOKUP(D37,DOSSARD,3))</f>
        <v>Paul</v>
      </c>
      <c r="H37" s="2" t="str">
        <f>IF(D37="",IF(E37="","",VLOOKUP(E37,licences,6)),VLOOKUP(D37,DOSSARD,5))</f>
        <v>JG</v>
      </c>
      <c r="I37" s="2" t="str">
        <f>IF(ISNUMBER(SEARCH("f",H37)),"F","G")</f>
        <v>G</v>
      </c>
      <c r="J37" t="str">
        <f>IF(D37="",IF(E37="","",VLOOKUP(E37,licences,7)),VLOOKUP(D37,DOSSARD,6))</f>
        <v>Lycée naval de Brest</v>
      </c>
      <c r="K37" t="str">
        <f>IF(D37="","",VLOOKUP(D37,DOSSARD,8))</f>
        <v>Lycées Mixtes Etablissement</v>
      </c>
      <c r="L37" t="s">
        <v>558</v>
      </c>
      <c r="M37" t="s">
        <v>243</v>
      </c>
    </row>
    <row r="38" spans="1:13" x14ac:dyDescent="0.3">
      <c r="C38" s="7"/>
      <c r="E38" s="2"/>
      <c r="H38" s="2"/>
      <c r="I38" s="2"/>
    </row>
    <row r="39" spans="1:13" x14ac:dyDescent="0.3">
      <c r="A39">
        <f>IF(A34="","",A34+1)</f>
        <v>8</v>
      </c>
      <c r="B39">
        <v>86</v>
      </c>
      <c r="C39" s="7">
        <v>10</v>
      </c>
      <c r="D39">
        <v>2626</v>
      </c>
      <c r="E39" s="9">
        <f>IF(D39="","",VLOOKUP(D39,DOSSARD,9))</f>
        <v>10</v>
      </c>
      <c r="F39" s="8" t="str">
        <f>IF(D39="",IF(E39="","",VLOOKUP(E39,licences,3)),VLOOKUP(D39,DOSSARD,2))</f>
        <v>OLIVRE LE MESTRE</v>
      </c>
      <c r="G39" s="8" t="str">
        <f>IF(D39="",IF(E39="","",VLOOKUP(E39,licences,4)),VLOOKUP(D39,DOSSARD,3))</f>
        <v>Clara</v>
      </c>
      <c r="H39" s="9" t="str">
        <f>IF(D39="",IF(E39="","",VLOOKUP(E39,licences,6)),VLOOKUP(D39,DOSSARD,5))</f>
        <v>CF</v>
      </c>
      <c r="I39" s="9" t="str">
        <f>IF(ISNUMBER(SEARCH("f",H39)),"F","G")</f>
        <v>F</v>
      </c>
      <c r="J39" s="8" t="str">
        <f>IF(D39="",IF(E39="","",VLOOKUP(E39,licences,7)),VLOOKUP(D39,DOSSARD,6))</f>
        <v>Lycée Jules Lesven</v>
      </c>
      <c r="K39" s="8" t="str">
        <f>IF(D39="","",VLOOKUP(D39,DOSSARD,8))</f>
        <v>Lycées Mixtes Etablissement</v>
      </c>
      <c r="L39" t="s">
        <v>171</v>
      </c>
      <c r="M39" t="s">
        <v>243</v>
      </c>
    </row>
    <row r="40" spans="1:13" x14ac:dyDescent="0.3">
      <c r="A40" t="str">
        <f>IF(A35="","",A35+1)</f>
        <v/>
      </c>
      <c r="B40">
        <v>86</v>
      </c>
      <c r="C40" s="7">
        <v>20</v>
      </c>
      <c r="D40">
        <v>2647</v>
      </c>
      <c r="E40" s="9">
        <f>IF(D40="","",VLOOKUP(D40,DOSSARD,9))</f>
        <v>11</v>
      </c>
      <c r="F40" s="8" t="str">
        <f>IF(D40="",IF(E40="","",VLOOKUP(E40,licences,3)),VLOOKUP(D40,DOSSARD,2))</f>
        <v>ROUZÉ</v>
      </c>
      <c r="G40" s="8" t="str">
        <f>IF(D40="",IF(E40="","",VLOOKUP(E40,licences,4)),VLOOKUP(D40,DOSSARD,3))</f>
        <v>Mathis</v>
      </c>
      <c r="H40" s="9" t="str">
        <f>IF(D40="",IF(E40="","",VLOOKUP(E40,licences,6)),VLOOKUP(D40,DOSSARD,5))</f>
        <v>CG</v>
      </c>
      <c r="I40" s="9" t="str">
        <f>IF(ISNUMBER(SEARCH("f",H40)),"F","G")</f>
        <v>G</v>
      </c>
      <c r="J40" s="8" t="str">
        <f>IF(D40="",IF(E40="","",VLOOKUP(E40,licences,7)),VLOOKUP(D40,DOSSARD,6))</f>
        <v>Lycée Jules Lesven</v>
      </c>
      <c r="K40" s="8" t="str">
        <f>IF(D40="","",VLOOKUP(D40,DOSSARD,8))</f>
        <v>Lycées Mixtes Etablissement</v>
      </c>
      <c r="L40" t="s">
        <v>559</v>
      </c>
      <c r="M40" t="s">
        <v>243</v>
      </c>
    </row>
    <row r="41" spans="1:13" x14ac:dyDescent="0.3">
      <c r="A41" t="str">
        <f>IF(A36="","",A36+1)</f>
        <v/>
      </c>
      <c r="B41">
        <v>86</v>
      </c>
      <c r="C41" s="7">
        <v>25</v>
      </c>
      <c r="D41">
        <v>2625</v>
      </c>
      <c r="E41" s="9">
        <f>IF(D41="","",VLOOKUP(D41,DOSSARD,9))</f>
        <v>10</v>
      </c>
      <c r="F41" s="8" t="str">
        <f>IF(D41="",IF(E41="","",VLOOKUP(E41,licences,3)),VLOOKUP(D41,DOSSARD,2))</f>
        <v>LEMARCHAND</v>
      </c>
      <c r="G41" s="8" t="str">
        <f>IF(D41="",IF(E41="","",VLOOKUP(E41,licences,4)),VLOOKUP(D41,DOSSARD,3))</f>
        <v>Yaëlle</v>
      </c>
      <c r="H41" s="9" t="str">
        <f>IF(D41="",IF(E41="","",VLOOKUP(E41,licences,6)),VLOOKUP(D41,DOSSARD,5))</f>
        <v>JF</v>
      </c>
      <c r="I41" s="9" t="str">
        <f>IF(ISNUMBER(SEARCH("f",H41)),"F","G")</f>
        <v>F</v>
      </c>
      <c r="J41" s="8" t="str">
        <f>IF(D41="",IF(E41="","",VLOOKUP(E41,licences,7)),VLOOKUP(D41,DOSSARD,6))</f>
        <v>Lycée Jules Lesven</v>
      </c>
      <c r="K41" s="8" t="str">
        <f>IF(D41="","",VLOOKUP(D41,DOSSARD,8))</f>
        <v>Lycées Mixtes Etablissement</v>
      </c>
      <c r="L41" t="s">
        <v>211</v>
      </c>
      <c r="M41" t="s">
        <v>243</v>
      </c>
    </row>
    <row r="42" spans="1:13" x14ac:dyDescent="0.3">
      <c r="A42" t="str">
        <f>IF(A37="","",A37+1)</f>
        <v/>
      </c>
      <c r="B42">
        <v>86</v>
      </c>
      <c r="C42" s="7">
        <v>31</v>
      </c>
      <c r="D42">
        <v>2648</v>
      </c>
      <c r="E42" s="9">
        <f>IF(D42="","",VLOOKUP(D42,DOSSARD,9))</f>
        <v>11</v>
      </c>
      <c r="F42" s="8" t="str">
        <f>IF(D42="",IF(E42="","",VLOOKUP(E42,licences,3)),VLOOKUP(D42,DOSSARD,2))</f>
        <v>RUNAMBOT</v>
      </c>
      <c r="G42" s="8" t="str">
        <f>IF(D42="",IF(E42="","",VLOOKUP(E42,licences,4)),VLOOKUP(D42,DOSSARD,3))</f>
        <v>Arthur</v>
      </c>
      <c r="H42" s="9" t="str">
        <f>IF(D42="",IF(E42="","",VLOOKUP(E42,licences,6)),VLOOKUP(D42,DOSSARD,5))</f>
        <v>JG</v>
      </c>
      <c r="I42" s="9" t="str">
        <f>IF(ISNUMBER(SEARCH("f",H42)),"F","G")</f>
        <v>G</v>
      </c>
      <c r="J42" s="8" t="str">
        <f>IF(D42="",IF(E42="","",VLOOKUP(E42,licences,7)),VLOOKUP(D42,DOSSARD,6))</f>
        <v>Lycée Jules Lesven</v>
      </c>
      <c r="K42" s="8" t="str">
        <f>IF(D42="","",VLOOKUP(D42,DOSSARD,8))</f>
        <v>Lycées Mixtes Etablissement</v>
      </c>
      <c r="L42" t="s">
        <v>559</v>
      </c>
      <c r="M42" t="s">
        <v>243</v>
      </c>
    </row>
    <row r="43" spans="1:13" x14ac:dyDescent="0.3">
      <c r="C43" s="7"/>
      <c r="E43" s="9"/>
      <c r="F43" s="8"/>
      <c r="G43" s="8"/>
      <c r="H43" s="9"/>
      <c r="I43" s="9"/>
      <c r="J43" s="8"/>
      <c r="K43" s="8"/>
    </row>
    <row r="44" spans="1:13" x14ac:dyDescent="0.3">
      <c r="A44">
        <f>IF(A39="","",A39+1)</f>
        <v>9</v>
      </c>
      <c r="B44">
        <v>92</v>
      </c>
      <c r="C44" s="7">
        <v>8</v>
      </c>
      <c r="D44">
        <v>2822</v>
      </c>
      <c r="E44" s="9">
        <f>IF(D44="","",VLOOKUP(D44,DOSSARD,9))</f>
        <v>10</v>
      </c>
      <c r="F44" s="8" t="str">
        <f>IF(D44="",IF(E44="","",VLOOKUP(E44,licences,3)),VLOOKUP(D44,DOSSARD,2))</f>
        <v>GUIET</v>
      </c>
      <c r="G44" s="8" t="str">
        <f>IF(D44="",IF(E44="","",VLOOKUP(E44,licences,4)),VLOOKUP(D44,DOSSARD,3))</f>
        <v>Angèle</v>
      </c>
      <c r="H44" s="9" t="str">
        <f>IF(D44="",IF(E44="","",VLOOKUP(E44,licences,6)),VLOOKUP(D44,DOSSARD,5))</f>
        <v>CF</v>
      </c>
      <c r="I44" s="9" t="str">
        <f>IF(ISNUMBER(SEARCH("f",H44)),"F","G")</f>
        <v>F</v>
      </c>
      <c r="J44" s="8" t="str">
        <f>IF(D44="",IF(E44="","",VLOOKUP(E44,licences,7)),VLOOKUP(D44,DOSSARD,6))</f>
        <v>Lycée Brizeux</v>
      </c>
      <c r="K44" s="8" t="str">
        <f>IF(D44="","",VLOOKUP(D44,DOSSARD,8))</f>
        <v>Lycées Mixtes Etablissement</v>
      </c>
      <c r="L44" t="s">
        <v>40</v>
      </c>
      <c r="M44" t="s">
        <v>249</v>
      </c>
    </row>
    <row r="45" spans="1:13" x14ac:dyDescent="0.3">
      <c r="A45" t="str">
        <f>IF(A40="","",A40+1)</f>
        <v/>
      </c>
      <c r="B45">
        <v>92</v>
      </c>
      <c r="C45" s="7">
        <v>13</v>
      </c>
      <c r="D45">
        <v>2828</v>
      </c>
      <c r="E45" s="9">
        <f>IF(D45="","",VLOOKUP(D45,DOSSARD,9))</f>
        <v>10</v>
      </c>
      <c r="F45" s="8" t="str">
        <f>IF(D45="",IF(E45="","",VLOOKUP(E45,licences,3)),VLOOKUP(D45,DOSSARD,2))</f>
        <v>MASSE</v>
      </c>
      <c r="G45" s="8" t="str">
        <f>IF(D45="",IF(E45="","",VLOOKUP(E45,licences,4)),VLOOKUP(D45,DOSSARD,3))</f>
        <v>Jeanne</v>
      </c>
      <c r="H45" s="9" t="str">
        <f>IF(D45="",IF(E45="","",VLOOKUP(E45,licences,6)),VLOOKUP(D45,DOSSARD,5))</f>
        <v>CF</v>
      </c>
      <c r="I45" s="9" t="str">
        <f>IF(ISNUMBER(SEARCH("f",H45)),"F","G")</f>
        <v>F</v>
      </c>
      <c r="J45" s="8" t="str">
        <f>IF(D45="",IF(E45="","",VLOOKUP(E45,licences,7)),VLOOKUP(D45,DOSSARD,6))</f>
        <v>Lycée Brizeux</v>
      </c>
      <c r="K45" s="8" t="str">
        <f>IF(D45="","",VLOOKUP(D45,DOSSARD,8))</f>
        <v>Lycées Mixtes Etablissement</v>
      </c>
      <c r="L45" t="s">
        <v>40</v>
      </c>
      <c r="M45" t="s">
        <v>249</v>
      </c>
    </row>
    <row r="46" spans="1:13" x14ac:dyDescent="0.3">
      <c r="A46" t="str">
        <f>IF(A41="","",A41+1)</f>
        <v/>
      </c>
      <c r="B46">
        <v>92</v>
      </c>
      <c r="C46" s="7">
        <v>29</v>
      </c>
      <c r="D46">
        <v>2843</v>
      </c>
      <c r="E46" s="2">
        <f>IF(D46="","",VLOOKUP(D46,DOSSARD,9))</f>
        <v>11</v>
      </c>
      <c r="F46" t="str">
        <f>IF(D46="",IF(E46="","",VLOOKUP(E46,licences,3)),VLOOKUP(D46,DOSSARD,2))</f>
        <v>LAERON-CEVENO</v>
      </c>
      <c r="G46" t="str">
        <f>IF(D46="",IF(E46="","",VLOOKUP(E46,licences,4)),VLOOKUP(D46,DOSSARD,3))</f>
        <v>SULIAC</v>
      </c>
      <c r="H46" s="2" t="str">
        <f>IF(D46="",IF(E46="","",VLOOKUP(E46,licences,6)),VLOOKUP(D46,DOSSARD,5))</f>
        <v>CG</v>
      </c>
      <c r="I46" s="2" t="str">
        <f>IF(ISNUMBER(SEARCH("f",H46)),"F","G")</f>
        <v>G</v>
      </c>
      <c r="J46" t="str">
        <f>IF(D46="",IF(E46="","",VLOOKUP(E46,licences,7)),VLOOKUP(D46,DOSSARD,6))</f>
        <v>Lycée Brizeux</v>
      </c>
      <c r="K46" t="str">
        <f>IF(D46="","",VLOOKUP(D46,DOSSARD,8))</f>
        <v>Lycées Mixtes Etablissement</v>
      </c>
      <c r="L46" t="s">
        <v>40</v>
      </c>
      <c r="M46" t="s">
        <v>249</v>
      </c>
    </row>
    <row r="47" spans="1:13" x14ac:dyDescent="0.3">
      <c r="A47" t="str">
        <f>IF(A42="","",A42+1)</f>
        <v/>
      </c>
      <c r="B47">
        <v>92</v>
      </c>
      <c r="C47" s="7">
        <v>42</v>
      </c>
      <c r="D47">
        <v>2844</v>
      </c>
      <c r="E47" s="2">
        <f>IF(D47="","",VLOOKUP(D47,DOSSARD,9))</f>
        <v>11</v>
      </c>
      <c r="F47" t="str">
        <f>IF(D47="",IF(E47="","",VLOOKUP(E47,licences,3)),VLOOKUP(D47,DOSSARD,2))</f>
        <v>LE BORGNE</v>
      </c>
      <c r="G47" t="str">
        <f>IF(D47="",IF(E47="","",VLOOKUP(E47,licences,4)),VLOOKUP(D47,DOSSARD,3))</f>
        <v>Théo</v>
      </c>
      <c r="H47" s="2" t="str">
        <f>IF(D47="",IF(E47="","",VLOOKUP(E47,licences,6)),VLOOKUP(D47,DOSSARD,5))</f>
        <v>CG</v>
      </c>
      <c r="I47" s="2" t="str">
        <f>IF(ISNUMBER(SEARCH("f",H47)),"F","G")</f>
        <v>G</v>
      </c>
      <c r="J47" t="str">
        <f>IF(D47="",IF(E47="","",VLOOKUP(E47,licences,7)),VLOOKUP(D47,DOSSARD,6))</f>
        <v>Lycée Brizeux</v>
      </c>
      <c r="K47" t="str">
        <f>IF(D47="","",VLOOKUP(D47,DOSSARD,8))</f>
        <v>Lycées Mixtes Etablissement</v>
      </c>
      <c r="L47" t="s">
        <v>141</v>
      </c>
      <c r="M47" t="s">
        <v>249</v>
      </c>
    </row>
    <row r="48" spans="1:13" x14ac:dyDescent="0.3">
      <c r="C48" s="7"/>
      <c r="E48" s="2"/>
      <c r="H48" s="2"/>
      <c r="I48" s="2"/>
    </row>
    <row r="49" spans="1:13" x14ac:dyDescent="0.3">
      <c r="A49">
        <f>IF(A44="","",A44+1)</f>
        <v>10</v>
      </c>
      <c r="B49">
        <v>95</v>
      </c>
      <c r="C49" s="7">
        <v>17</v>
      </c>
      <c r="D49">
        <v>2588</v>
      </c>
      <c r="E49" s="2">
        <f>IF(D49="","",VLOOKUP(D49,DOSSARD,9))</f>
        <v>11</v>
      </c>
      <c r="F49" t="str">
        <f>IF(D49="",IF(E49="","",VLOOKUP(E49,licences,3)),VLOOKUP(D49,DOSSARD,2))</f>
        <v>GONET</v>
      </c>
      <c r="G49" t="str">
        <f>IF(D49="",IF(E49="","",VLOOKUP(E49,licences,4)),VLOOKUP(D49,DOSSARD,3))</f>
        <v>Emile</v>
      </c>
      <c r="H49" s="2" t="str">
        <f>IF(D49="",IF(E49="","",VLOOKUP(E49,licences,6)),VLOOKUP(D49,DOSSARD,5))</f>
        <v>CG</v>
      </c>
      <c r="I49" s="2" t="str">
        <f>IF(ISNUMBER(SEARCH("f",H49)),"F","G")</f>
        <v>G</v>
      </c>
      <c r="J49" t="str">
        <f>IF(D49="",IF(E49="","",VLOOKUP(E49,licences,7)),VLOOKUP(D49,DOSSARD,6))</f>
        <v>Lycée de l'Iroise</v>
      </c>
      <c r="K49" t="str">
        <f>IF(D49="","",VLOOKUP(D49,DOSSARD,8))</f>
        <v>Lycées Mixtes Etablissement</v>
      </c>
      <c r="L49" t="s">
        <v>537</v>
      </c>
      <c r="M49" t="s">
        <v>253</v>
      </c>
    </row>
    <row r="50" spans="1:13" x14ac:dyDescent="0.3">
      <c r="A50" t="str">
        <f>IF(A45="","",A45+1)</f>
        <v/>
      </c>
      <c r="B50">
        <v>95</v>
      </c>
      <c r="C50" s="7">
        <v>23</v>
      </c>
      <c r="D50">
        <v>2551</v>
      </c>
      <c r="E50" s="2">
        <f>IF(D50="","",VLOOKUP(D50,DOSSARD,9))</f>
        <v>10</v>
      </c>
      <c r="F50" t="str">
        <f>IF(D50="",IF(E50="","",VLOOKUP(E50,licences,3)),VLOOKUP(D50,DOSSARD,2))</f>
        <v>CORMIER</v>
      </c>
      <c r="G50" t="str">
        <f>IF(D50="",IF(E50="","",VLOOKUP(E50,licences,4)),VLOOKUP(D50,DOSSARD,3))</f>
        <v>Lise</v>
      </c>
      <c r="H50" s="2" t="str">
        <f>IF(D50="",IF(E50="","",VLOOKUP(E50,licences,6)),VLOOKUP(D50,DOSSARD,5))</f>
        <v>CF</v>
      </c>
      <c r="I50" s="2" t="str">
        <f>IF(ISNUMBER(SEARCH("f",H50)),"F","G")</f>
        <v>F</v>
      </c>
      <c r="J50" t="str">
        <f>IF(D50="",IF(E50="","",VLOOKUP(E50,licences,7)),VLOOKUP(D50,DOSSARD,6))</f>
        <v>Lycée de l'Iroise</v>
      </c>
      <c r="K50" t="str">
        <f>IF(D50="","",VLOOKUP(D50,DOSSARD,8))</f>
        <v>Lycées Mixtes Etablissement</v>
      </c>
      <c r="L50" t="s">
        <v>551</v>
      </c>
      <c r="M50" t="s">
        <v>253</v>
      </c>
    </row>
    <row r="51" spans="1:13" x14ac:dyDescent="0.3">
      <c r="A51" t="str">
        <f>IF(A46="","",A46+1)</f>
        <v/>
      </c>
      <c r="B51">
        <v>95</v>
      </c>
      <c r="C51" s="7">
        <v>27</v>
      </c>
      <c r="D51">
        <v>2550</v>
      </c>
      <c r="E51" s="2">
        <f>IF(D51="","",VLOOKUP(D51,DOSSARD,9))</f>
        <v>10</v>
      </c>
      <c r="F51" t="str">
        <f>IF(D51="",IF(E51="","",VLOOKUP(E51,licences,3)),VLOOKUP(D51,DOSSARD,2))</f>
        <v>TROADEC</v>
      </c>
      <c r="G51" t="str">
        <f>IF(D51="",IF(E51="","",VLOOKUP(E51,licences,4)),VLOOKUP(D51,DOSSARD,3))</f>
        <v>Melusine</v>
      </c>
      <c r="H51" s="2" t="str">
        <f>IF(D51="",IF(E51="","",VLOOKUP(E51,licences,6)),VLOOKUP(D51,DOSSARD,5))</f>
        <v>CF</v>
      </c>
      <c r="I51" s="2" t="str">
        <f>IF(ISNUMBER(SEARCH("f",H51)),"F","G")</f>
        <v>F</v>
      </c>
      <c r="J51" t="str">
        <f>IF(D51="",IF(E51="","",VLOOKUP(E51,licences,7)),VLOOKUP(D51,DOSSARD,6))</f>
        <v>Lycée de l'Iroise</v>
      </c>
      <c r="K51" t="str">
        <f>IF(D51="","",VLOOKUP(D51,DOSSARD,8))</f>
        <v>Lycées Mixtes Etablissement</v>
      </c>
      <c r="L51" t="s">
        <v>451</v>
      </c>
      <c r="M51" t="s">
        <v>107</v>
      </c>
    </row>
    <row r="52" spans="1:13" x14ac:dyDescent="0.3">
      <c r="A52" t="str">
        <f>IF(A47="","",A47+1)</f>
        <v/>
      </c>
      <c r="B52">
        <v>95</v>
      </c>
      <c r="C52" s="7">
        <v>28</v>
      </c>
      <c r="D52">
        <v>2592</v>
      </c>
      <c r="E52" s="2">
        <f>IF(D52="","",VLOOKUP(D52,DOSSARD,9))</f>
        <v>11</v>
      </c>
      <c r="F52" t="str">
        <f>IF(D52="",IF(E52="","",VLOOKUP(E52,licences,3)),VLOOKUP(D52,DOSSARD,2))</f>
        <v>JEGO</v>
      </c>
      <c r="G52" t="str">
        <f>IF(D52="",IF(E52="","",VLOOKUP(E52,licences,4)),VLOOKUP(D52,DOSSARD,3))</f>
        <v>Milan</v>
      </c>
      <c r="H52" s="2" t="str">
        <f>IF(D52="",IF(E52="","",VLOOKUP(E52,licences,6)),VLOOKUP(D52,DOSSARD,5))</f>
        <v>JG</v>
      </c>
      <c r="I52" s="2" t="str">
        <f>IF(ISNUMBER(SEARCH("f",H52)),"F","G")</f>
        <v>G</v>
      </c>
      <c r="J52" t="str">
        <f>IF(D52="",IF(E52="","",VLOOKUP(E52,licences,7)),VLOOKUP(D52,DOSSARD,6))</f>
        <v>Lycée de l'Iroise</v>
      </c>
      <c r="K52" t="str">
        <f>IF(D52="","",VLOOKUP(D52,DOSSARD,8))</f>
        <v>Lycées Mixtes Etablissement</v>
      </c>
      <c r="L52" t="s">
        <v>560</v>
      </c>
      <c r="M52" t="s">
        <v>107</v>
      </c>
    </row>
    <row r="53" spans="1:13" x14ac:dyDescent="0.3">
      <c r="C53" s="7"/>
      <c r="E53" s="2"/>
      <c r="H53" s="2"/>
      <c r="I53" s="2"/>
    </row>
    <row r="54" spans="1:13" x14ac:dyDescent="0.3">
      <c r="A54">
        <f>IF(A49="","",A49+1)</f>
        <v>11</v>
      </c>
      <c r="B54">
        <v>98</v>
      </c>
      <c r="C54" s="7">
        <v>8</v>
      </c>
      <c r="D54">
        <v>2491</v>
      </c>
      <c r="E54" s="9">
        <f>IF(D54="","",VLOOKUP(D54,DOSSARD,9))</f>
        <v>11</v>
      </c>
      <c r="F54" s="8" t="str">
        <f>IF(D54="",IF(E54="","",VLOOKUP(E54,licences,3)),VLOOKUP(D54,DOSSARD,2))</f>
        <v>SELLIN</v>
      </c>
      <c r="G54" s="8" t="str">
        <f>IF(D54="",IF(E54="","",VLOOKUP(E54,licences,4)),VLOOKUP(D54,DOSSARD,3))</f>
        <v>Noé</v>
      </c>
      <c r="H54" s="9" t="str">
        <f>IF(D54="",IF(E54="","",VLOOKUP(E54,licences,6)),VLOOKUP(D54,DOSSARD,5))</f>
        <v>JG</v>
      </c>
      <c r="I54" s="9" t="str">
        <f>IF(ISNUMBER(SEARCH("f",H54)),"F","G")</f>
        <v>G</v>
      </c>
      <c r="J54" s="8" t="str">
        <f>IF(D54="",IF(E54="","",VLOOKUP(E54,licences,7)),VLOOKUP(D54,DOSSARD,6))</f>
        <v>Lycée Pierre Guéguin</v>
      </c>
      <c r="K54" s="8" t="str">
        <f>IF(D54="","",VLOOKUP(D54,DOSSARD,8))</f>
        <v>Lycées Mixtes Etablissement</v>
      </c>
      <c r="L54" t="s">
        <v>556</v>
      </c>
      <c r="M54" t="s">
        <v>107</v>
      </c>
    </row>
    <row r="55" spans="1:13" x14ac:dyDescent="0.3">
      <c r="A55" t="str">
        <f>IF(A50="","",A50+1)</f>
        <v/>
      </c>
      <c r="B55">
        <v>98</v>
      </c>
      <c r="C55" s="7">
        <v>11</v>
      </c>
      <c r="D55">
        <v>2479</v>
      </c>
      <c r="E55" s="9">
        <f>IF(D55="","",VLOOKUP(D55,DOSSARD,9))</f>
        <v>11</v>
      </c>
      <c r="F55" s="8" t="str">
        <f>IF(D55="",IF(E55="","",VLOOKUP(E55,licences,3)),VLOOKUP(D55,DOSSARD,2))</f>
        <v>CLAUDE</v>
      </c>
      <c r="G55" s="8" t="str">
        <f>IF(D55="",IF(E55="","",VLOOKUP(E55,licences,4)),VLOOKUP(D55,DOSSARD,3))</f>
        <v>Darius</v>
      </c>
      <c r="H55" s="9" t="str">
        <f>IF(D55="",IF(E55="","",VLOOKUP(E55,licences,6)),VLOOKUP(D55,DOSSARD,5))</f>
        <v>CG</v>
      </c>
      <c r="I55" s="9" t="str">
        <f>IF(ISNUMBER(SEARCH("f",H55)),"F","G")</f>
        <v>G</v>
      </c>
      <c r="J55" s="8" t="str">
        <f>IF(D55="",IF(E55="","",VLOOKUP(E55,licences,7)),VLOOKUP(D55,DOSSARD,6))</f>
        <v>Lycée Pierre Guéguin</v>
      </c>
      <c r="K55" s="8" t="str">
        <f>IF(D55="","",VLOOKUP(D55,DOSSARD,8))</f>
        <v>Lycées Mixtes Etablissement</v>
      </c>
      <c r="L55" t="s">
        <v>556</v>
      </c>
      <c r="M55" t="s">
        <v>107</v>
      </c>
    </row>
    <row r="56" spans="1:13" x14ac:dyDescent="0.3">
      <c r="A56" t="str">
        <f>IF(A51="","",A51+1)</f>
        <v/>
      </c>
      <c r="B56">
        <v>98</v>
      </c>
      <c r="C56" s="7">
        <v>38</v>
      </c>
      <c r="D56">
        <v>2467</v>
      </c>
      <c r="E56" s="2">
        <f>IF(D56="","",VLOOKUP(D56,DOSSARD,9))</f>
        <v>10</v>
      </c>
      <c r="F56" t="str">
        <f>IF(D56="",IF(E56="","",VLOOKUP(E56,licences,3)),VLOOKUP(D56,DOSSARD,2))</f>
        <v>DELAPLESSE</v>
      </c>
      <c r="G56" t="str">
        <f>IF(D56="",IF(E56="","",VLOOKUP(E56,licences,4)),VLOOKUP(D56,DOSSARD,3))</f>
        <v>Bleuenn</v>
      </c>
      <c r="H56" s="2" t="str">
        <f>IF(D56="",IF(E56="","",VLOOKUP(E56,licences,6)),VLOOKUP(D56,DOSSARD,5))</f>
        <v>JF</v>
      </c>
      <c r="I56" s="2" t="str">
        <f>IF(ISNUMBER(SEARCH("f",H56)),"F","G")</f>
        <v>F</v>
      </c>
      <c r="J56" t="str">
        <f>IF(D56="",IF(E56="","",VLOOKUP(E56,licences,7)),VLOOKUP(D56,DOSSARD,6))</f>
        <v>Lycée Pierre Guéguin</v>
      </c>
      <c r="K56" t="str">
        <f>IF(D56="","",VLOOKUP(D56,DOSSARD,8))</f>
        <v>Lycées Mixtes Etablissement</v>
      </c>
      <c r="L56" t="s">
        <v>561</v>
      </c>
      <c r="M56" t="s">
        <v>107</v>
      </c>
    </row>
    <row r="57" spans="1:13" x14ac:dyDescent="0.3">
      <c r="A57" t="str">
        <f>IF(A52="","",A52+1)</f>
        <v/>
      </c>
      <c r="B57">
        <v>98</v>
      </c>
      <c r="C57" s="7">
        <v>41</v>
      </c>
      <c r="D57">
        <v>2468</v>
      </c>
      <c r="E57" s="2">
        <f>IF(D57="","",VLOOKUP(D57,DOSSARD,9))</f>
        <v>10</v>
      </c>
      <c r="F57" t="str">
        <f>IF(D57="",IF(E57="","",VLOOKUP(E57,licences,3)),VLOOKUP(D57,DOSSARD,2))</f>
        <v>GOURUL</v>
      </c>
      <c r="G57" t="str">
        <f>IF(D57="",IF(E57="","",VLOOKUP(E57,licences,4)),VLOOKUP(D57,DOSSARD,3))</f>
        <v>Nell</v>
      </c>
      <c r="H57" s="2" t="str">
        <f>IF(D57="",IF(E57="","",VLOOKUP(E57,licences,6)),VLOOKUP(D57,DOSSARD,5))</f>
        <v>CF</v>
      </c>
      <c r="I57" s="2" t="str">
        <f>IF(ISNUMBER(SEARCH("f",H57)),"F","G")</f>
        <v>F</v>
      </c>
      <c r="J57" t="str">
        <f>IF(D57="",IF(E57="","",VLOOKUP(E57,licences,7)),VLOOKUP(D57,DOSSARD,6))</f>
        <v>Lycée Pierre Guéguin</v>
      </c>
      <c r="K57" t="str">
        <f>IF(D57="","",VLOOKUP(D57,DOSSARD,8))</f>
        <v>Lycées Mixtes Etablissement</v>
      </c>
      <c r="L57" t="s">
        <v>161</v>
      </c>
      <c r="M57" t="s">
        <v>107</v>
      </c>
    </row>
    <row r="58" spans="1:13" x14ac:dyDescent="0.3">
      <c r="C58" s="7"/>
      <c r="E58" s="2"/>
      <c r="H58" s="2"/>
      <c r="I58" s="2"/>
    </row>
    <row r="59" spans="1:13" x14ac:dyDescent="0.3">
      <c r="A59">
        <f>IF(A54="","",A54+1)</f>
        <v>12</v>
      </c>
      <c r="B59">
        <v>113</v>
      </c>
      <c r="C59" s="7">
        <v>22</v>
      </c>
      <c r="D59">
        <v>2543</v>
      </c>
      <c r="E59" s="2">
        <f>IF(D59="","",VLOOKUP(D59,DOSSARD,9))</f>
        <v>11</v>
      </c>
      <c r="F59" t="str">
        <f>IF(D59="",IF(E59="","",VLOOKUP(E59,licences,3)),VLOOKUP(D59,DOSSARD,2))</f>
        <v>MENES</v>
      </c>
      <c r="G59" t="str">
        <f>IF(D59="",IF(E59="","",VLOOKUP(E59,licences,4)),VLOOKUP(D59,DOSSARD,3))</f>
        <v>MAXIME</v>
      </c>
      <c r="H59" s="2" t="str">
        <f>IF(D59="",IF(E59="","",VLOOKUP(E59,licences,6)),VLOOKUP(D59,DOSSARD,5))</f>
        <v>CG</v>
      </c>
      <c r="I59" s="2" t="str">
        <f>IF(ISNUMBER(SEARCH("f",H59)),"F","G")</f>
        <v>G</v>
      </c>
      <c r="J59" t="str">
        <f>IF(D59="",IF(E59="","",VLOOKUP(E59,licences,7)),VLOOKUP(D59,DOSSARD,6))</f>
        <v>Lycée Amiral Ronarc'h</v>
      </c>
      <c r="K59" t="str">
        <f>IF(D59="","",VLOOKUP(D59,DOSSARD,8))</f>
        <v>Lycées Mixtes Etablissement</v>
      </c>
      <c r="L59" t="s">
        <v>562</v>
      </c>
      <c r="M59" t="s">
        <v>259</v>
      </c>
    </row>
    <row r="60" spans="1:13" x14ac:dyDescent="0.3">
      <c r="A60" t="str">
        <f>IF(A55="","",A55+1)</f>
        <v/>
      </c>
      <c r="B60">
        <v>113</v>
      </c>
      <c r="C60" s="7">
        <v>26</v>
      </c>
      <c r="D60">
        <v>2505</v>
      </c>
      <c r="E60" s="2">
        <f>IF(D60="","",VLOOKUP(D60,DOSSARD,9))</f>
        <v>10</v>
      </c>
      <c r="F60" t="str">
        <f>IF(D60="",IF(E60="","",VLOOKUP(E60,licences,3)),VLOOKUP(D60,DOSSARD,2))</f>
        <v>BODÉRÉ</v>
      </c>
      <c r="G60" t="str">
        <f>IF(D60="",IF(E60="","",VLOOKUP(E60,licences,4)),VLOOKUP(D60,DOSSARD,3))</f>
        <v>ALWENNA</v>
      </c>
      <c r="H60" s="2" t="str">
        <f>IF(D60="",IF(E60="","",VLOOKUP(E60,licences,6)),VLOOKUP(D60,DOSSARD,5))</f>
        <v>CF</v>
      </c>
      <c r="I60" s="2" t="str">
        <f>IF(ISNUMBER(SEARCH("f",H60)),"F","G")</f>
        <v>F</v>
      </c>
      <c r="J60" t="str">
        <f>IF(D60="",IF(E60="","",VLOOKUP(E60,licences,7)),VLOOKUP(D60,DOSSARD,6))</f>
        <v>Lycée Amiral Ronarc'h</v>
      </c>
      <c r="K60" t="str">
        <f>IF(D60="","",VLOOKUP(D60,DOSSARD,8))</f>
        <v>Lycées Mixtes Etablissement</v>
      </c>
      <c r="L60" t="s">
        <v>528</v>
      </c>
      <c r="M60" t="s">
        <v>259</v>
      </c>
    </row>
    <row r="61" spans="1:13" x14ac:dyDescent="0.3">
      <c r="A61" t="str">
        <f>IF(A56="","",A56+1)</f>
        <v/>
      </c>
      <c r="B61">
        <v>113</v>
      </c>
      <c r="C61" s="7">
        <v>30</v>
      </c>
      <c r="D61">
        <v>2535</v>
      </c>
      <c r="E61" s="2">
        <f>IF(D61="","",VLOOKUP(D61,DOSSARD,9))</f>
        <v>11</v>
      </c>
      <c r="F61" t="str">
        <f>IF(D61="",IF(E61="","",VLOOKUP(E61,licences,3)),VLOOKUP(D61,DOSSARD,2))</f>
        <v>BRIAND</v>
      </c>
      <c r="G61" t="str">
        <f>IF(D61="",IF(E61="","",VLOOKUP(E61,licences,4)),VLOOKUP(D61,DOSSARD,3))</f>
        <v>YAHEL</v>
      </c>
      <c r="H61" s="2" t="str">
        <f>IF(D61="",IF(E61="","",VLOOKUP(E61,licences,6)),VLOOKUP(D61,DOSSARD,5))</f>
        <v>JG</v>
      </c>
      <c r="I61" s="2" t="str">
        <f>IF(ISNUMBER(SEARCH("f",H61)),"F","G")</f>
        <v>G</v>
      </c>
      <c r="J61" t="str">
        <f>IF(D61="",IF(E61="","",VLOOKUP(E61,licences,7)),VLOOKUP(D61,DOSSARD,6))</f>
        <v>Lycée Amiral Ronarc'h</v>
      </c>
      <c r="K61" t="str">
        <f>IF(D61="","",VLOOKUP(D61,DOSSARD,8))</f>
        <v>Lycées Mixtes Etablissement</v>
      </c>
      <c r="L61" t="s">
        <v>562</v>
      </c>
      <c r="M61" t="s">
        <v>259</v>
      </c>
    </row>
    <row r="62" spans="1:13" x14ac:dyDescent="0.3">
      <c r="A62" t="str">
        <f>IF(A57="","",A57+1)</f>
        <v/>
      </c>
      <c r="B62">
        <v>113</v>
      </c>
      <c r="C62" s="7">
        <v>35</v>
      </c>
      <c r="D62">
        <v>2512</v>
      </c>
      <c r="E62" s="2">
        <f>IF(D62="","",VLOOKUP(D62,DOSSARD,9))</f>
        <v>10</v>
      </c>
      <c r="F62" t="str">
        <f>IF(D62="",IF(E62="","",VLOOKUP(E62,licences,3)),VLOOKUP(D62,DOSSARD,2))</f>
        <v>GUENA</v>
      </c>
      <c r="G62" t="str">
        <f>IF(D62="",IF(E62="","",VLOOKUP(E62,licences,4)),VLOOKUP(D62,DOSSARD,3))</f>
        <v>Eléonore</v>
      </c>
      <c r="H62" s="2" t="str">
        <f>IF(D62="",IF(E62="","",VLOOKUP(E62,licences,6)),VLOOKUP(D62,DOSSARD,5))</f>
        <v>CF</v>
      </c>
      <c r="I62" s="2" t="str">
        <f>IF(ISNUMBER(SEARCH("f",H62)),"F","G")</f>
        <v>F</v>
      </c>
      <c r="J62" t="str">
        <f>IF(D62="",IF(E62="","",VLOOKUP(E62,licences,7)),VLOOKUP(D62,DOSSARD,6))</f>
        <v>Lycée Amiral Ronarc'h</v>
      </c>
      <c r="K62" t="str">
        <f>IF(D62="","",VLOOKUP(D62,DOSSARD,8))</f>
        <v>Lycées Mixtes Etablissement</v>
      </c>
      <c r="L62" t="s">
        <v>528</v>
      </c>
      <c r="M62" t="s">
        <v>109</v>
      </c>
    </row>
    <row r="63" spans="1:13" x14ac:dyDescent="0.3">
      <c r="C63" s="7"/>
      <c r="E63" s="2"/>
      <c r="H63" s="2"/>
      <c r="I63" s="2"/>
    </row>
    <row r="64" spans="1:13" x14ac:dyDescent="0.3">
      <c r="A64">
        <f>IF(A59="","",A59+1)</f>
        <v>13</v>
      </c>
      <c r="B64">
        <v>114</v>
      </c>
      <c r="C64" s="7">
        <v>11</v>
      </c>
      <c r="D64">
        <v>2334</v>
      </c>
      <c r="E64" s="9">
        <f>IF(D64="","",VLOOKUP(D64,DOSSARD,9))</f>
        <v>10</v>
      </c>
      <c r="F64" s="8" t="str">
        <f>IF(D64="",IF(E64="","",VLOOKUP(E64,licences,3)),VLOOKUP(D64,DOSSARD,2))</f>
        <v>DUFIL</v>
      </c>
      <c r="G64" s="8" t="str">
        <f>IF(D64="",IF(E64="","",VLOOKUP(E64,licences,4)),VLOOKUP(D64,DOSSARD,3))</f>
        <v>Jeanne</v>
      </c>
      <c r="H64" s="9" t="str">
        <f>IF(D64="",IF(E64="","",VLOOKUP(E64,licences,6)),VLOOKUP(D64,DOSSARD,5))</f>
        <v>CF</v>
      </c>
      <c r="I64" s="9" t="str">
        <f>IF(ISNUMBER(SEARCH("f",H64)),"F","G")</f>
        <v>F</v>
      </c>
      <c r="J64" s="8" t="str">
        <f>IF(D64="",IF(E64="","",VLOOKUP(E64,licences,7)),VLOOKUP(D64,DOSSARD,6))</f>
        <v>Lycée agricole de Bréhoulou</v>
      </c>
      <c r="K64" s="8" t="str">
        <f>IF(D64="","",VLOOKUP(D64,DOSSARD,8))</f>
        <v>Lycées Mixtes Etablissement</v>
      </c>
      <c r="L64" t="s">
        <v>563</v>
      </c>
      <c r="M64" t="s">
        <v>109</v>
      </c>
    </row>
    <row r="65" spans="1:13" x14ac:dyDescent="0.3">
      <c r="A65" t="str">
        <f>IF(A60="","",A60+1)</f>
        <v/>
      </c>
      <c r="B65">
        <v>114</v>
      </c>
      <c r="C65" s="7">
        <v>15</v>
      </c>
      <c r="D65">
        <v>2339</v>
      </c>
      <c r="E65" s="9">
        <f>IF(D65="","",VLOOKUP(D65,DOSSARD,9))</f>
        <v>11</v>
      </c>
      <c r="F65" s="8" t="str">
        <f>IF(D65="",IF(E65="","",VLOOKUP(E65,licences,3)),VLOOKUP(D65,DOSSARD,2))</f>
        <v>GOUIFFES</v>
      </c>
      <c r="G65" s="8" t="str">
        <f>IF(D65="",IF(E65="","",VLOOKUP(E65,licences,4)),VLOOKUP(D65,DOSSARD,3))</f>
        <v>Abel</v>
      </c>
      <c r="H65" s="9" t="str">
        <f>IF(D65="",IF(E65="","",VLOOKUP(E65,licences,6)),VLOOKUP(D65,DOSSARD,5))</f>
        <v>CG</v>
      </c>
      <c r="I65" s="9" t="str">
        <f>IF(ISNUMBER(SEARCH("f",H65)),"F","G")</f>
        <v>G</v>
      </c>
      <c r="J65" s="8" t="str">
        <f>IF(D65="",IF(E65="","",VLOOKUP(E65,licences,7)),VLOOKUP(D65,DOSSARD,6))</f>
        <v>Lycée agricole de Bréhoulou</v>
      </c>
      <c r="K65" s="8" t="str">
        <f>IF(D65="","",VLOOKUP(D65,DOSSARD,8))</f>
        <v>Lycées Mixtes Etablissement</v>
      </c>
      <c r="L65" t="s">
        <v>564</v>
      </c>
      <c r="M65" t="s">
        <v>109</v>
      </c>
    </row>
    <row r="66" spans="1:13" x14ac:dyDescent="0.3">
      <c r="A66" t="str">
        <f>IF(A61="","",A61+1)</f>
        <v/>
      </c>
      <c r="B66">
        <v>114</v>
      </c>
      <c r="C66" s="7">
        <v>21</v>
      </c>
      <c r="D66">
        <v>2337</v>
      </c>
      <c r="E66" s="2">
        <f>IF(D66="","",VLOOKUP(D66,DOSSARD,9))</f>
        <v>10</v>
      </c>
      <c r="F66" t="str">
        <f>IF(D66="",IF(E66="","",VLOOKUP(E66,licences,3)),VLOOKUP(D66,DOSSARD,2))</f>
        <v>OBERT</v>
      </c>
      <c r="G66" t="str">
        <f>IF(D66="",IF(E66="","",VLOOKUP(E66,licences,4)),VLOOKUP(D66,DOSSARD,3))</f>
        <v>Margot</v>
      </c>
      <c r="H66" s="2" t="str">
        <f>IF(D66="",IF(E66="","",VLOOKUP(E66,licences,6)),VLOOKUP(D66,DOSSARD,5))</f>
        <v>JF</v>
      </c>
      <c r="I66" s="2" t="str">
        <f>IF(ISNUMBER(SEARCH("f",H66)),"F","G")</f>
        <v>F</v>
      </c>
      <c r="J66" t="str">
        <f>IF(D66="",IF(E66="","",VLOOKUP(E66,licences,7)),VLOOKUP(D66,DOSSARD,6))</f>
        <v>Lycée agricole de Bréhoulou</v>
      </c>
      <c r="K66" t="str">
        <f>IF(D66="","",VLOOKUP(D66,DOSSARD,8))</f>
        <v>Lycées Mixtes Etablissement</v>
      </c>
      <c r="L66" t="s">
        <v>565</v>
      </c>
      <c r="M66" t="s">
        <v>109</v>
      </c>
    </row>
    <row r="67" spans="1:13" x14ac:dyDescent="0.3">
      <c r="A67" t="str">
        <f>IF(A62="","",A62+1)</f>
        <v/>
      </c>
      <c r="B67">
        <v>114</v>
      </c>
      <c r="C67" s="7">
        <v>67</v>
      </c>
      <c r="D67">
        <v>2341</v>
      </c>
      <c r="E67" s="2">
        <f>IF(D67="","",VLOOKUP(D67,DOSSARD,9))</f>
        <v>11</v>
      </c>
      <c r="F67" t="str">
        <f>IF(D67="",IF(E67="","",VLOOKUP(E67,licences,3)),VLOOKUP(D67,DOSSARD,2))</f>
        <v>PLANCQUEEL</v>
      </c>
      <c r="G67" t="str">
        <f>IF(D67="",IF(E67="","",VLOOKUP(E67,licences,4)),VLOOKUP(D67,DOSSARD,3))</f>
        <v>Quentin</v>
      </c>
      <c r="H67" s="2" t="str">
        <f>IF(D67="",IF(E67="","",VLOOKUP(E67,licences,6)),VLOOKUP(D67,DOSSARD,5))</f>
        <v>JG</v>
      </c>
      <c r="I67" s="2" t="str">
        <f>IF(ISNUMBER(SEARCH("f",H67)),"F","G")</f>
        <v>G</v>
      </c>
      <c r="J67" t="str">
        <f>IF(D67="",IF(E67="","",VLOOKUP(E67,licences,7)),VLOOKUP(D67,DOSSARD,6))</f>
        <v>Lycée agricole de Bréhoulou</v>
      </c>
      <c r="K67" t="str">
        <f>IF(D67="","",VLOOKUP(D67,DOSSARD,8))</f>
        <v>Lycées Mixtes Etablissement</v>
      </c>
      <c r="L67" t="s">
        <v>566</v>
      </c>
      <c r="M67" t="s">
        <v>110</v>
      </c>
    </row>
    <row r="68" spans="1:13" x14ac:dyDescent="0.3">
      <c r="C68" s="7"/>
      <c r="E68" s="2"/>
      <c r="H68" s="2"/>
      <c r="I68" s="2"/>
    </row>
    <row r="69" spans="1:13" x14ac:dyDescent="0.3">
      <c r="A69">
        <f>IF(A64="","",A64+1)</f>
        <v>14</v>
      </c>
      <c r="B69">
        <v>143</v>
      </c>
      <c r="C69" s="7">
        <v>19</v>
      </c>
      <c r="D69">
        <v>2747</v>
      </c>
      <c r="E69" s="2">
        <f>IF(D69="","",VLOOKUP(D69,DOSSARD,9))</f>
        <v>10</v>
      </c>
      <c r="F69" t="str">
        <f>IF(D69="",IF(E69="","",VLOOKUP(E69,licences,3)),VLOOKUP(D69,DOSSARD,2))</f>
        <v>RODRIGUEZ</v>
      </c>
      <c r="G69" t="str">
        <f>IF(D69="",IF(E69="","",VLOOKUP(E69,licences,4)),VLOOKUP(D69,DOSSARD,3))</f>
        <v>IVANA</v>
      </c>
      <c r="H69" s="2" t="str">
        <f>IF(D69="",IF(E69="","",VLOOKUP(E69,licences,6)),VLOOKUP(D69,DOSSARD,5))</f>
        <v>CF</v>
      </c>
      <c r="I69" s="2" t="str">
        <f>IF(ISNUMBER(SEARCH("f",H69)),"F","G")</f>
        <v>F</v>
      </c>
      <c r="J69" t="str">
        <f>IF(D69="",IF(E69="","",VLOOKUP(E69,licences,7)),VLOOKUP(D69,DOSSARD,6))</f>
        <v>Lycée Jean Moulin</v>
      </c>
      <c r="K69" t="str">
        <f>IF(D69="","",VLOOKUP(D69,DOSSARD,8))</f>
        <v>Lycées Mixtes Etablissement</v>
      </c>
      <c r="L69" t="s">
        <v>567</v>
      </c>
      <c r="M69" t="s">
        <v>110</v>
      </c>
    </row>
    <row r="70" spans="1:13" x14ac:dyDescent="0.3">
      <c r="A70" t="str">
        <f>IF(A65="","",A65+1)</f>
        <v/>
      </c>
      <c r="B70">
        <v>143</v>
      </c>
      <c r="C70" s="7">
        <v>35</v>
      </c>
      <c r="D70">
        <v>2760</v>
      </c>
      <c r="E70" s="2">
        <f>IF(D70="","",VLOOKUP(D70,DOSSARD,9))</f>
        <v>11</v>
      </c>
      <c r="F70" t="str">
        <f>IF(D70="",IF(E70="","",VLOOKUP(E70,licences,3)),VLOOKUP(D70,DOSSARD,2))</f>
        <v>HELIES</v>
      </c>
      <c r="G70" t="str">
        <f>IF(D70="",IF(E70="","",VLOOKUP(E70,licences,4)),VLOOKUP(D70,DOSSARD,3))</f>
        <v>CEYLIAN</v>
      </c>
      <c r="H70" s="2" t="str">
        <f>IF(D70="",IF(E70="","",VLOOKUP(E70,licences,6)),VLOOKUP(D70,DOSSARD,5))</f>
        <v>CG</v>
      </c>
      <c r="I70" s="2" t="str">
        <f>IF(ISNUMBER(SEARCH("f",H70)),"F","G")</f>
        <v>G</v>
      </c>
      <c r="J70" t="str">
        <f>IF(D70="",IF(E70="","",VLOOKUP(E70,licences,7)),VLOOKUP(D70,DOSSARD,6))</f>
        <v>Lycée Jean Moulin</v>
      </c>
      <c r="K70" t="str">
        <f>IF(D70="","",VLOOKUP(D70,DOSSARD,8))</f>
        <v>Lycées Mixtes Etablissement</v>
      </c>
      <c r="L70" t="s">
        <v>568</v>
      </c>
      <c r="M70" t="s">
        <v>110</v>
      </c>
    </row>
    <row r="71" spans="1:13" x14ac:dyDescent="0.3">
      <c r="A71" t="str">
        <f>IF(A66="","",A66+1)</f>
        <v/>
      </c>
      <c r="B71">
        <v>143</v>
      </c>
      <c r="C71" s="7">
        <v>36</v>
      </c>
      <c r="D71">
        <v>2756</v>
      </c>
      <c r="E71" s="2">
        <f>IF(D71="","",VLOOKUP(D71,DOSSARD,9))</f>
        <v>11</v>
      </c>
      <c r="F71" t="str">
        <f>IF(D71="",IF(E71="","",VLOOKUP(E71,licences,3)),VLOOKUP(D71,DOSSARD,2))</f>
        <v>FEREC</v>
      </c>
      <c r="G71" t="str">
        <f>IF(D71="",IF(E71="","",VLOOKUP(E71,licences,4)),VLOOKUP(D71,DOSSARD,3))</f>
        <v>Timéo</v>
      </c>
      <c r="H71" s="2" t="str">
        <f>IF(D71="",IF(E71="","",VLOOKUP(E71,licences,6)),VLOOKUP(D71,DOSSARD,5))</f>
        <v>JG</v>
      </c>
      <c r="I71" s="2" t="str">
        <f>IF(ISNUMBER(SEARCH("f",H71)),"F","G")</f>
        <v>G</v>
      </c>
      <c r="J71" t="str">
        <f>IF(D71="",IF(E71="","",VLOOKUP(E71,licences,7)),VLOOKUP(D71,DOSSARD,6))</f>
        <v>Lycée Jean Moulin</v>
      </c>
      <c r="K71" t="str">
        <f>IF(D71="","",VLOOKUP(D71,DOSSARD,8))</f>
        <v>Lycées Mixtes Etablissement</v>
      </c>
      <c r="L71" t="s">
        <v>568</v>
      </c>
      <c r="M71" t="s">
        <v>110</v>
      </c>
    </row>
    <row r="72" spans="1:13" x14ac:dyDescent="0.3">
      <c r="A72" t="str">
        <f>IF(A67="","",A67+1)</f>
        <v/>
      </c>
      <c r="B72">
        <v>143</v>
      </c>
      <c r="C72" s="7">
        <v>53</v>
      </c>
      <c r="D72">
        <v>2748</v>
      </c>
      <c r="E72" s="2">
        <f>IF(D72="","",VLOOKUP(D72,DOSSARD,9))</f>
        <v>10</v>
      </c>
      <c r="F72" t="str">
        <f>IF(D72="",IF(E72="","",VLOOKUP(E72,licences,3)),VLOOKUP(D72,DOSSARD,2))</f>
        <v>SALOU</v>
      </c>
      <c r="G72" t="str">
        <f>IF(D72="",IF(E72="","",VLOOKUP(E72,licences,4)),VLOOKUP(D72,DOSSARD,3))</f>
        <v>LEYLA</v>
      </c>
      <c r="H72" s="2" t="str">
        <f>IF(D72="",IF(E72="","",VLOOKUP(E72,licences,6)),VLOOKUP(D72,DOSSARD,5))</f>
        <v>CF</v>
      </c>
      <c r="I72" s="2" t="str">
        <f>IF(ISNUMBER(SEARCH("f",H72)),"F","G")</f>
        <v>F</v>
      </c>
      <c r="J72" t="str">
        <f>IF(D72="",IF(E72="","",VLOOKUP(E72,licences,7)),VLOOKUP(D72,DOSSARD,6))</f>
        <v>Lycée Jean Moulin</v>
      </c>
      <c r="K72" t="str">
        <f>IF(D72="","",VLOOKUP(D72,DOSSARD,8))</f>
        <v>Lycées Mixtes Etablissement</v>
      </c>
      <c r="L72" t="s">
        <v>569</v>
      </c>
      <c r="M72" t="s">
        <v>110</v>
      </c>
    </row>
    <row r="73" spans="1:13" x14ac:dyDescent="0.3">
      <c r="C73" s="7"/>
      <c r="E73" s="2"/>
      <c r="H73" s="2"/>
      <c r="I73" s="2"/>
    </row>
    <row r="74" spans="1:13" x14ac:dyDescent="0.3">
      <c r="A74">
        <f>IF(A69="","",A69+1)</f>
        <v>15</v>
      </c>
      <c r="B74">
        <v>155</v>
      </c>
      <c r="C74" s="7">
        <v>20</v>
      </c>
      <c r="D74">
        <v>2696</v>
      </c>
      <c r="E74" s="2">
        <f>IF(D74="","",VLOOKUP(D74,DOSSARD,9))</f>
        <v>10</v>
      </c>
      <c r="F74" t="str">
        <f>IF(D74="",IF(E74="","",VLOOKUP(E74,licences,3)),VLOOKUP(D74,DOSSARD,2))</f>
        <v>RENARD</v>
      </c>
      <c r="G74" t="str">
        <f>IF(D74="",IF(E74="","",VLOOKUP(E74,licences,4)),VLOOKUP(D74,DOSSARD,3))</f>
        <v>Léonie</v>
      </c>
      <c r="H74" s="2" t="str">
        <f>IF(D74="",IF(E74="","",VLOOKUP(E74,licences,6)),VLOOKUP(D74,DOSSARD,5))</f>
        <v>CF</v>
      </c>
      <c r="I74" s="2" t="str">
        <f>IF(ISNUMBER(SEARCH("f",H74)),"F","G")</f>
        <v>F</v>
      </c>
      <c r="J74" t="str">
        <f>IF(D74="",IF(E74="","",VLOOKUP(E74,licences,7)),VLOOKUP(D74,DOSSARD,6))</f>
        <v>Lycée naval de Brest</v>
      </c>
      <c r="K74" t="str">
        <f>IF(D74="","",VLOOKUP(D74,DOSSARD,8))</f>
        <v>Lycées Mixtes Etablissement</v>
      </c>
      <c r="L74" t="s">
        <v>541</v>
      </c>
      <c r="M74" t="s">
        <v>110</v>
      </c>
    </row>
    <row r="75" spans="1:13" x14ac:dyDescent="0.3">
      <c r="A75" t="str">
        <f>IF(A70="","",A70+1)</f>
        <v/>
      </c>
      <c r="B75">
        <v>155</v>
      </c>
      <c r="C75" s="7">
        <v>24</v>
      </c>
      <c r="D75">
        <v>2692</v>
      </c>
      <c r="E75" s="2">
        <f>IF(D75="","",VLOOKUP(D75,DOSSARD,9))</f>
        <v>10</v>
      </c>
      <c r="F75" t="str">
        <f>IF(D75="",IF(E75="","",VLOOKUP(E75,licences,3)),VLOOKUP(D75,DOSSARD,2))</f>
        <v>PARTANT</v>
      </c>
      <c r="G75" t="str">
        <f>IF(D75="",IF(E75="","",VLOOKUP(E75,licences,4)),VLOOKUP(D75,DOSSARD,3))</f>
        <v>Marion</v>
      </c>
      <c r="H75" s="2" t="str">
        <f>IF(D75="",IF(E75="","",VLOOKUP(E75,licences,6)),VLOOKUP(D75,DOSSARD,5))</f>
        <v>JF</v>
      </c>
      <c r="I75" s="2" t="str">
        <f>IF(ISNUMBER(SEARCH("f",H75)),"F","G")</f>
        <v>F</v>
      </c>
      <c r="J75" t="str">
        <f>IF(D75="",IF(E75="","",VLOOKUP(E75,licences,7)),VLOOKUP(D75,DOSSARD,6))</f>
        <v>Lycée naval de Brest</v>
      </c>
      <c r="K75" t="str">
        <f>IF(D75="","",VLOOKUP(D75,DOSSARD,8))</f>
        <v>Lycées Mixtes Etablissement</v>
      </c>
      <c r="L75" t="s">
        <v>545</v>
      </c>
      <c r="M75" t="s">
        <v>110</v>
      </c>
    </row>
    <row r="76" spans="1:13" x14ac:dyDescent="0.3">
      <c r="A76" t="str">
        <f>IF(A71="","",A71+1)</f>
        <v/>
      </c>
      <c r="B76">
        <v>155</v>
      </c>
      <c r="C76" s="7">
        <v>41</v>
      </c>
      <c r="D76">
        <v>2708</v>
      </c>
      <c r="E76" s="2">
        <f>IF(D76="","",VLOOKUP(D76,DOSSARD,9))</f>
        <v>11</v>
      </c>
      <c r="F76" t="str">
        <f>IF(D76="",IF(E76="","",VLOOKUP(E76,licences,3)),VLOOKUP(D76,DOSSARD,2))</f>
        <v>MADEC</v>
      </c>
      <c r="G76" t="str">
        <f>IF(D76="",IF(E76="","",VLOOKUP(E76,licences,4)),VLOOKUP(D76,DOSSARD,3))</f>
        <v>Lenny</v>
      </c>
      <c r="H76" s="2" t="str">
        <f>IF(D76="",IF(E76="","",VLOOKUP(E76,licences,6)),VLOOKUP(D76,DOSSARD,5))</f>
        <v>CG</v>
      </c>
      <c r="I76" s="2" t="str">
        <f>IF(ISNUMBER(SEARCH("f",H76)),"F","G")</f>
        <v>G</v>
      </c>
      <c r="J76" t="str">
        <f>IF(D76="",IF(E76="","",VLOOKUP(E76,licences,7)),VLOOKUP(D76,DOSSARD,6))</f>
        <v>Lycée naval de Brest</v>
      </c>
      <c r="K76" t="str">
        <f>IF(D76="","",VLOOKUP(D76,DOSSARD,8))</f>
        <v>Lycées Mixtes Etablissement</v>
      </c>
      <c r="L76" t="s">
        <v>141</v>
      </c>
      <c r="M76" t="s">
        <v>461</v>
      </c>
    </row>
    <row r="77" spans="1:13" x14ac:dyDescent="0.3">
      <c r="A77" t="str">
        <f>IF(A72="","",A72+1)</f>
        <v/>
      </c>
      <c r="B77">
        <v>155</v>
      </c>
      <c r="C77" s="7">
        <v>70</v>
      </c>
      <c r="D77">
        <v>2699</v>
      </c>
      <c r="E77" s="2">
        <f>IF(D77="","",VLOOKUP(D77,DOSSARD,9))</f>
        <v>11</v>
      </c>
      <c r="F77" t="str">
        <f>IF(D77="",IF(E77="","",VLOOKUP(E77,licences,3)),VLOOKUP(D77,DOSSARD,2))</f>
        <v>ANGOT</v>
      </c>
      <c r="G77" t="str">
        <f>IF(D77="",IF(E77="","",VLOOKUP(E77,licences,4)),VLOOKUP(D77,DOSSARD,3))</f>
        <v>Antoine</v>
      </c>
      <c r="H77" s="2" t="str">
        <f>IF(D77="",IF(E77="","",VLOOKUP(E77,licences,6)),VLOOKUP(D77,DOSSARD,5))</f>
        <v>CG</v>
      </c>
      <c r="I77" s="2" t="str">
        <f>IF(ISNUMBER(SEARCH("f",H77)),"F","G")</f>
        <v>G</v>
      </c>
      <c r="J77" t="str">
        <f>IF(D77="",IF(E77="","",VLOOKUP(E77,licences,7)),VLOOKUP(D77,DOSSARD,6))</f>
        <v>Lycée naval de Brest</v>
      </c>
      <c r="K77" t="str">
        <f>IF(D77="","",VLOOKUP(D77,DOSSARD,8))</f>
        <v>Lycées Mixtes Etablissement</v>
      </c>
      <c r="L77" t="s">
        <v>325</v>
      </c>
      <c r="M77" t="s">
        <v>461</v>
      </c>
    </row>
    <row r="78" spans="1:13" x14ac:dyDescent="0.3">
      <c r="C78" s="7"/>
      <c r="E78" s="2"/>
      <c r="H78" s="2"/>
      <c r="I78" s="2"/>
    </row>
    <row r="79" spans="1:13" x14ac:dyDescent="0.3">
      <c r="A79">
        <f>IF(A74="","",A74+1)</f>
        <v>16</v>
      </c>
      <c r="B79">
        <v>160</v>
      </c>
      <c r="C79" s="7">
        <v>15</v>
      </c>
      <c r="D79">
        <v>2854</v>
      </c>
      <c r="E79" s="9">
        <f>IF(D79="","",VLOOKUP(D79,DOSSARD,9))</f>
        <v>10</v>
      </c>
      <c r="F79" s="8" t="str">
        <f>IF(D79="",IF(E79="","",VLOOKUP(E79,licences,3)),VLOOKUP(D79,DOSSARD,2))</f>
        <v>STEPHAN</v>
      </c>
      <c r="G79" s="8" t="str">
        <f>IF(D79="",IF(E79="","",VLOOKUP(E79,licences,4)),VLOOKUP(D79,DOSSARD,3))</f>
        <v>Bleuenn</v>
      </c>
      <c r="H79" s="9" t="str">
        <f>IF(D79="",IF(E79="","",VLOOKUP(E79,licences,6)),VLOOKUP(D79,DOSSARD,5))</f>
        <v>CF</v>
      </c>
      <c r="I79" s="9" t="str">
        <f>IF(ISNUMBER(SEARCH("f",H79)),"F","G")</f>
        <v>F</v>
      </c>
      <c r="J79" s="8" t="str">
        <f>IF(D79="",IF(E79="","",VLOOKUP(E79,licences,7)),VLOOKUP(D79,DOSSARD,6))</f>
        <v>Lycée de Cornouaille</v>
      </c>
      <c r="K79" s="8" t="str">
        <f>IF(D79="","",VLOOKUP(D79,DOSSARD,8))</f>
        <v>Lycées Mixtes Etablissement</v>
      </c>
      <c r="L79" t="s">
        <v>570</v>
      </c>
      <c r="M79" t="s">
        <v>116</v>
      </c>
    </row>
    <row r="80" spans="1:13" x14ac:dyDescent="0.3">
      <c r="A80" t="str">
        <f>IF(A75="","",A75+1)</f>
        <v/>
      </c>
      <c r="B80">
        <v>160</v>
      </c>
      <c r="C80" s="7">
        <v>43</v>
      </c>
      <c r="D80">
        <v>2857</v>
      </c>
      <c r="E80" s="2">
        <f>IF(D80="","",VLOOKUP(D80,DOSSARD,9))</f>
        <v>11</v>
      </c>
      <c r="F80" t="str">
        <f>IF(D80="",IF(E80="","",VLOOKUP(E80,licences,3)),VLOOKUP(D80,DOSSARD,2))</f>
        <v>BERROU</v>
      </c>
      <c r="G80" t="str">
        <f>IF(D80="",IF(E80="","",VLOOKUP(E80,licences,4)),VLOOKUP(D80,DOSSARD,3))</f>
        <v>Marius</v>
      </c>
      <c r="H80" s="2" t="str">
        <f>IF(D80="",IF(E80="","",VLOOKUP(E80,licences,6)),VLOOKUP(D80,DOSSARD,5))</f>
        <v>CG</v>
      </c>
      <c r="I80" s="2" t="str">
        <f>IF(ISNUMBER(SEARCH("f",H80)),"F","G")</f>
        <v>G</v>
      </c>
      <c r="J80" t="str">
        <f>IF(D80="",IF(E80="","",VLOOKUP(E80,licences,7)),VLOOKUP(D80,DOSSARD,6))</f>
        <v>Lycée de Cornouaille</v>
      </c>
      <c r="K80" t="str">
        <f>IF(D80="","",VLOOKUP(D80,DOSSARD,8))</f>
        <v>Lycées Mixtes Etablissement</v>
      </c>
      <c r="L80" t="s">
        <v>15</v>
      </c>
      <c r="M80" t="s">
        <v>116</v>
      </c>
    </row>
    <row r="81" spans="1:13" x14ac:dyDescent="0.3">
      <c r="A81" t="str">
        <f>IF(A76="","",A76+1)</f>
        <v/>
      </c>
      <c r="B81">
        <v>160</v>
      </c>
      <c r="C81" s="7">
        <v>48</v>
      </c>
      <c r="D81">
        <v>2852</v>
      </c>
      <c r="E81" s="2">
        <f>IF(D81="","",VLOOKUP(D81,DOSSARD,9))</f>
        <v>10</v>
      </c>
      <c r="F81" t="str">
        <f>IF(D81="",IF(E81="","",VLOOKUP(E81,licences,3)),VLOOKUP(D81,DOSSARD,2))</f>
        <v>HENTRIC</v>
      </c>
      <c r="G81" t="str">
        <f>IF(D81="",IF(E81="","",VLOOKUP(E81,licences,4)),VLOOKUP(D81,DOSSARD,3))</f>
        <v>Chloe</v>
      </c>
      <c r="H81" s="2" t="str">
        <f>IF(D81="",IF(E81="","",VLOOKUP(E81,licences,6)),VLOOKUP(D81,DOSSARD,5))</f>
        <v>CF</v>
      </c>
      <c r="I81" s="2" t="str">
        <f>IF(ISNUMBER(SEARCH("f",H81)),"F","G")</f>
        <v>F</v>
      </c>
      <c r="J81" t="str">
        <f>IF(D81="",IF(E81="","",VLOOKUP(E81,licences,7)),VLOOKUP(D81,DOSSARD,6))</f>
        <v>Lycée de Cornouaille</v>
      </c>
      <c r="K81" t="str">
        <f>IF(D81="","",VLOOKUP(D81,DOSSARD,8))</f>
        <v>Lycées Mixtes Etablissement</v>
      </c>
      <c r="L81" t="s">
        <v>570</v>
      </c>
      <c r="M81" t="s">
        <v>270</v>
      </c>
    </row>
    <row r="82" spans="1:13" x14ac:dyDescent="0.3">
      <c r="A82" t="str">
        <f>IF(A77="","",A77+1)</f>
        <v/>
      </c>
      <c r="B82">
        <v>160</v>
      </c>
      <c r="C82" s="7">
        <v>54</v>
      </c>
      <c r="D82">
        <v>2856</v>
      </c>
      <c r="E82" s="2">
        <f>IF(D82="","",VLOOKUP(D82,DOSSARD,9))</f>
        <v>11</v>
      </c>
      <c r="F82" t="str">
        <f>IF(D82="",IF(E82="","",VLOOKUP(E82,licences,3)),VLOOKUP(D82,DOSSARD,2))</f>
        <v>AUDREN</v>
      </c>
      <c r="G82" t="str">
        <f>IF(D82="",IF(E82="","",VLOOKUP(E82,licences,4)),VLOOKUP(D82,DOSSARD,3))</f>
        <v>RAPHAEL</v>
      </c>
      <c r="H82" s="2" t="str">
        <f>IF(D82="",IF(E82="","",VLOOKUP(E82,licences,6)),VLOOKUP(D82,DOSSARD,5))</f>
        <v>CG</v>
      </c>
      <c r="I82" s="2" t="str">
        <f>IF(ISNUMBER(SEARCH("f",H82)),"F","G")</f>
        <v>G</v>
      </c>
      <c r="J82" t="str">
        <f>IF(D82="",IF(E82="","",VLOOKUP(E82,licences,7)),VLOOKUP(D82,DOSSARD,6))</f>
        <v>Lycée de Cornouaille</v>
      </c>
      <c r="K82" t="str">
        <f>IF(D82="","",VLOOKUP(D82,DOSSARD,8))</f>
        <v>Lycées Mixtes Etablissement</v>
      </c>
      <c r="L82" t="s">
        <v>571</v>
      </c>
      <c r="M82" t="s">
        <v>270</v>
      </c>
    </row>
    <row r="83" spans="1:13" x14ac:dyDescent="0.3">
      <c r="C83" s="7"/>
      <c r="E83" s="2"/>
      <c r="H83" s="2"/>
      <c r="I83" s="2"/>
    </row>
    <row r="84" spans="1:13" x14ac:dyDescent="0.3">
      <c r="A84">
        <f t="shared" ref="A84:A87" si="0">IF(A79="","",A79+1)</f>
        <v>17</v>
      </c>
      <c r="B84">
        <v>166</v>
      </c>
      <c r="C84" s="7">
        <v>23</v>
      </c>
      <c r="D84">
        <v>2490</v>
      </c>
      <c r="E84" s="2">
        <f>IF(D84="","",VLOOKUP(D84,DOSSARD,9))</f>
        <v>11</v>
      </c>
      <c r="F84" t="str">
        <f>IF(D84="",IF(E84="","",VLOOKUP(E84,licences,3)),VLOOKUP(D84,DOSSARD,2))</f>
        <v>QUÉMÉRÉ</v>
      </c>
      <c r="G84" t="str">
        <f>IF(D84="",IF(E84="","",VLOOKUP(E84,licences,4)),VLOOKUP(D84,DOSSARD,3))</f>
        <v>Romain</v>
      </c>
      <c r="H84" s="2" t="str">
        <f>IF(D84="",IF(E84="","",VLOOKUP(E84,licences,6)),VLOOKUP(D84,DOSSARD,5))</f>
        <v>CG</v>
      </c>
      <c r="I84" s="2" t="str">
        <f>IF(ISNUMBER(SEARCH("f",H84)),"F","G")</f>
        <v>G</v>
      </c>
      <c r="J84" t="str">
        <f>IF(D84="",IF(E84="","",VLOOKUP(E84,licences,7)),VLOOKUP(D84,DOSSARD,6))</f>
        <v>Lycée Pierre Guéguin</v>
      </c>
      <c r="K84" t="str">
        <f>IF(D84="","",VLOOKUP(D84,DOSSARD,8))</f>
        <v>Lycées Mixtes Etablissement</v>
      </c>
      <c r="L84" t="s">
        <v>161</v>
      </c>
      <c r="M84" t="s">
        <v>270</v>
      </c>
    </row>
    <row r="85" spans="1:13" x14ac:dyDescent="0.3">
      <c r="A85" t="str">
        <f t="shared" si="0"/>
        <v/>
      </c>
      <c r="B85">
        <v>166</v>
      </c>
      <c r="C85" s="7">
        <v>37</v>
      </c>
      <c r="D85">
        <v>2487</v>
      </c>
      <c r="E85" s="2">
        <f>IF(D85="","",VLOOKUP(D85,DOSSARD,9))</f>
        <v>11</v>
      </c>
      <c r="F85" t="str">
        <f>IF(D85="",IF(E85="","",VLOOKUP(E85,licences,3)),VLOOKUP(D85,DOSSARD,2))</f>
        <v>MERRIEN</v>
      </c>
      <c r="G85" t="str">
        <f>IF(D85="",IF(E85="","",VLOOKUP(E85,licences,4)),VLOOKUP(D85,DOSSARD,3))</f>
        <v>Mattéo</v>
      </c>
      <c r="H85" s="2" t="str">
        <f>IF(D85="",IF(E85="","",VLOOKUP(E85,licences,6)),VLOOKUP(D85,DOSSARD,5))</f>
        <v>CG</v>
      </c>
      <c r="I85" s="2" t="str">
        <f>IF(ISNUMBER(SEARCH("f",H85)),"F","G")</f>
        <v>G</v>
      </c>
      <c r="J85" t="str">
        <f>IF(D85="",IF(E85="","",VLOOKUP(E85,licences,7)),VLOOKUP(D85,DOSSARD,6))</f>
        <v>Lycée Pierre Guéguin</v>
      </c>
      <c r="K85" t="str">
        <f>IF(D85="","",VLOOKUP(D85,DOSSARD,8))</f>
        <v>Lycées Mixtes Etablissement</v>
      </c>
      <c r="L85" t="s">
        <v>572</v>
      </c>
      <c r="M85" t="s">
        <v>270</v>
      </c>
    </row>
    <row r="86" spans="1:13" x14ac:dyDescent="0.3">
      <c r="A86" t="str">
        <f t="shared" si="0"/>
        <v/>
      </c>
      <c r="B86">
        <v>166</v>
      </c>
      <c r="C86" s="7">
        <v>49</v>
      </c>
      <c r="D86">
        <v>2466</v>
      </c>
      <c r="E86" s="2">
        <f>IF(D86="","",VLOOKUP(D86,DOSSARD,9))</f>
        <v>10</v>
      </c>
      <c r="F86" t="str">
        <f>IF(D86="",IF(E86="","",VLOOKUP(E86,licences,3)),VLOOKUP(D86,DOSSARD,2))</f>
        <v>BOURDIC THAREAU</v>
      </c>
      <c r="G86" t="str">
        <f>IF(D86="",IF(E86="","",VLOOKUP(E86,licences,4)),VLOOKUP(D86,DOSSARD,3))</f>
        <v>Maiwenn</v>
      </c>
      <c r="H86" s="2" t="str">
        <f>IF(D86="",IF(E86="","",VLOOKUP(E86,licences,6)),VLOOKUP(D86,DOSSARD,5))</f>
        <v>CF</v>
      </c>
      <c r="I86" s="2" t="str">
        <f>IF(ISNUMBER(SEARCH("f",H86)),"F","G")</f>
        <v>F</v>
      </c>
      <c r="J86" t="str">
        <f>IF(D86="",IF(E86="","",VLOOKUP(E86,licences,7)),VLOOKUP(D86,DOSSARD,6))</f>
        <v>Lycée Pierre Guéguin</v>
      </c>
      <c r="K86" t="str">
        <f>IF(D86="","",VLOOKUP(D86,DOSSARD,8))</f>
        <v>Lycées Mixtes Etablissement</v>
      </c>
      <c r="L86" t="s">
        <v>572</v>
      </c>
      <c r="M86" t="s">
        <v>270</v>
      </c>
    </row>
    <row r="87" spans="1:13" x14ac:dyDescent="0.3">
      <c r="A87" t="str">
        <f t="shared" si="0"/>
        <v/>
      </c>
      <c r="B87">
        <v>166</v>
      </c>
      <c r="C87" s="7">
        <v>57</v>
      </c>
      <c r="D87">
        <v>2470</v>
      </c>
      <c r="E87" s="2">
        <f>IF(D87="","",VLOOKUP(D87,DOSSARD,9))</f>
        <v>10</v>
      </c>
      <c r="F87" t="str">
        <f>IF(D87="",IF(E87="","",VLOOKUP(E87,licences,3)),VLOOKUP(D87,DOSSARD,2))</f>
        <v>MICHEL</v>
      </c>
      <c r="G87" t="str">
        <f>IF(D87="",IF(E87="","",VLOOKUP(E87,licences,4)),VLOOKUP(D87,DOSSARD,3))</f>
        <v>Dyna</v>
      </c>
      <c r="H87" s="2" t="str">
        <f>IF(D87="",IF(E87="","",VLOOKUP(E87,licences,6)),VLOOKUP(D87,DOSSARD,5))</f>
        <v>CF</v>
      </c>
      <c r="I87" s="2" t="str">
        <f>IF(ISNUMBER(SEARCH("f",H87)),"F","G")</f>
        <v>F</v>
      </c>
      <c r="J87" t="str">
        <f>IF(D87="",IF(E87="","",VLOOKUP(E87,licences,7)),VLOOKUP(D87,DOSSARD,6))</f>
        <v>Lycée Pierre Guéguin</v>
      </c>
      <c r="K87" t="str">
        <f>IF(D87="","",VLOOKUP(D87,DOSSARD,8))</f>
        <v>Lycées Mixtes Etablissement</v>
      </c>
      <c r="L87" t="s">
        <v>573</v>
      </c>
      <c r="M87" t="s">
        <v>270</v>
      </c>
    </row>
    <row r="88" spans="1:13" x14ac:dyDescent="0.3">
      <c r="C88" s="7"/>
      <c r="E88" s="2"/>
      <c r="H88" s="2"/>
      <c r="I88" s="2"/>
    </row>
    <row r="89" spans="1:13" x14ac:dyDescent="0.3">
      <c r="A89">
        <f>IF(A84="","",A84+1)</f>
        <v>18</v>
      </c>
      <c r="B89">
        <v>173</v>
      </c>
      <c r="C89" s="7">
        <v>31</v>
      </c>
      <c r="D89">
        <v>2714</v>
      </c>
      <c r="E89" s="2">
        <f>IF(D89="","",VLOOKUP(D89,DOSSARD,9))</f>
        <v>10</v>
      </c>
      <c r="F89" t="str">
        <f>IF(D89="",IF(E89="","",VLOOKUP(E89,licences,3)),VLOOKUP(D89,DOSSARD,2))</f>
        <v>BELLAY-BREGEAT</v>
      </c>
      <c r="G89" t="str">
        <f>IF(D89="",IF(E89="","",VLOOKUP(E89,licences,4)),VLOOKUP(D89,DOSSARD,3))</f>
        <v>Bleuzenn</v>
      </c>
      <c r="H89" s="2" t="str">
        <f>IF(D89="",IF(E89="","",VLOOKUP(E89,licences,6)),VLOOKUP(D89,DOSSARD,5))</f>
        <v>CF</v>
      </c>
      <c r="I89" s="2" t="str">
        <f>IF(ISNUMBER(SEARCH("f",H89)),"F","G")</f>
        <v>F</v>
      </c>
      <c r="J89" t="str">
        <f>IF(D89="",IF(E89="","",VLOOKUP(E89,licences,7)),VLOOKUP(D89,DOSSARD,6))</f>
        <v>Lycée Diwan</v>
      </c>
      <c r="K89" t="str">
        <f>IF(D89="","",VLOOKUP(D89,DOSSARD,8))</f>
        <v>Lycées Mixtes Etablissement</v>
      </c>
      <c r="L89" t="s">
        <v>574</v>
      </c>
      <c r="M89" t="s">
        <v>270</v>
      </c>
    </row>
    <row r="90" spans="1:13" x14ac:dyDescent="0.3">
      <c r="A90" t="str">
        <f>IF(A85="","",A85+1)</f>
        <v/>
      </c>
      <c r="B90">
        <v>173</v>
      </c>
      <c r="C90" s="7">
        <v>43</v>
      </c>
      <c r="D90">
        <v>2715</v>
      </c>
      <c r="E90" s="2">
        <f>IF(D90="","",VLOOKUP(D90,DOSSARD,9))</f>
        <v>10</v>
      </c>
      <c r="F90" t="str">
        <f>IF(D90="",IF(E90="","",VLOOKUP(E90,licences,3)),VLOOKUP(D90,DOSSARD,2))</f>
        <v>BLANCHARD</v>
      </c>
      <c r="G90" t="str">
        <f>IF(D90="",IF(E90="","",VLOOKUP(E90,licences,4)),VLOOKUP(D90,DOSSARD,3))</f>
        <v>Iona</v>
      </c>
      <c r="H90" s="2" t="str">
        <f>IF(D90="",IF(E90="","",VLOOKUP(E90,licences,6)),VLOOKUP(D90,DOSSARD,5))</f>
        <v>JF</v>
      </c>
      <c r="I90" s="2" t="str">
        <f>IF(ISNUMBER(SEARCH("f",H90)),"F","G")</f>
        <v>F</v>
      </c>
      <c r="J90" t="str">
        <f>IF(D90="",IF(E90="","",VLOOKUP(E90,licences,7)),VLOOKUP(D90,DOSSARD,6))</f>
        <v>Lycée Diwan</v>
      </c>
      <c r="K90" t="str">
        <f>IF(D90="","",VLOOKUP(D90,DOSSARD,8))</f>
        <v>Lycées Mixtes Etablissement</v>
      </c>
      <c r="L90" t="s">
        <v>574</v>
      </c>
      <c r="M90" t="s">
        <v>359</v>
      </c>
    </row>
    <row r="91" spans="1:13" x14ac:dyDescent="0.3">
      <c r="A91" t="str">
        <f>IF(A86="","",A86+1)</f>
        <v/>
      </c>
      <c r="B91">
        <v>173</v>
      </c>
      <c r="C91" s="7">
        <v>46</v>
      </c>
      <c r="D91">
        <v>2730</v>
      </c>
      <c r="E91" s="2">
        <f>IF(D91="","",VLOOKUP(D91,DOSSARD,9))</f>
        <v>11</v>
      </c>
      <c r="F91" t="str">
        <f>IF(D91="",IF(E91="","",VLOOKUP(E91,licences,3)),VLOOKUP(D91,DOSSARD,2))</f>
        <v>PINAULT</v>
      </c>
      <c r="G91" t="str">
        <f>IF(D91="",IF(E91="","",VLOOKUP(E91,licences,4)),VLOOKUP(D91,DOSSARD,3))</f>
        <v>Adrien</v>
      </c>
      <c r="H91" s="2" t="str">
        <f>IF(D91="",IF(E91="","",VLOOKUP(E91,licences,6)),VLOOKUP(D91,DOSSARD,5))</f>
        <v>JG</v>
      </c>
      <c r="I91" s="2" t="str">
        <f>IF(ISNUMBER(SEARCH("f",H91)),"F","G")</f>
        <v>G</v>
      </c>
      <c r="J91" t="str">
        <f>IF(D91="",IF(E91="","",VLOOKUP(E91,licences,7)),VLOOKUP(D91,DOSSARD,6))</f>
        <v>Lycée Diwan</v>
      </c>
      <c r="K91" t="str">
        <f>IF(D91="","",VLOOKUP(D91,DOSSARD,8))</f>
        <v>Lycées Mixtes Etablissement</v>
      </c>
      <c r="L91" t="s">
        <v>574</v>
      </c>
      <c r="M91" t="s">
        <v>359</v>
      </c>
    </row>
    <row r="92" spans="1:13" x14ac:dyDescent="0.3">
      <c r="A92" t="str">
        <f>IF(A87="","",A87+1)</f>
        <v/>
      </c>
      <c r="B92">
        <v>173</v>
      </c>
      <c r="C92" s="7">
        <v>53</v>
      </c>
      <c r="D92">
        <v>2725</v>
      </c>
      <c r="E92" s="2">
        <f>IF(D92="","",VLOOKUP(D92,DOSSARD,9))</f>
        <v>11</v>
      </c>
      <c r="F92" t="str">
        <f>IF(D92="",IF(E92="","",VLOOKUP(E92,licences,3)),VLOOKUP(D92,DOSSARD,2))</f>
        <v>GUEVEL</v>
      </c>
      <c r="G92" t="str">
        <f>IF(D92="",IF(E92="","",VLOOKUP(E92,licences,4)),VLOOKUP(D92,DOSSARD,3))</f>
        <v>Malo</v>
      </c>
      <c r="H92" s="2" t="str">
        <f>IF(D92="",IF(E92="","",VLOOKUP(E92,licences,6)),VLOOKUP(D92,DOSSARD,5))</f>
        <v>CG</v>
      </c>
      <c r="I92" s="2" t="str">
        <f>IF(ISNUMBER(SEARCH("f",H92)),"F","G")</f>
        <v>G</v>
      </c>
      <c r="J92" t="str">
        <f>IF(D92="",IF(E92="","",VLOOKUP(E92,licences,7)),VLOOKUP(D92,DOSSARD,6))</f>
        <v>Lycée Diwan</v>
      </c>
      <c r="K92" t="str">
        <f>IF(D92="","",VLOOKUP(D92,DOSSARD,8))</f>
        <v>Lycées Mixtes Etablissement</v>
      </c>
      <c r="L92" t="s">
        <v>575</v>
      </c>
      <c r="M92" t="s">
        <v>359</v>
      </c>
    </row>
    <row r="93" spans="1:13" x14ac:dyDescent="0.3">
      <c r="C93" s="7"/>
      <c r="E93" s="2"/>
      <c r="H93" s="2"/>
      <c r="I93" s="2"/>
    </row>
    <row r="94" spans="1:13" x14ac:dyDescent="0.3">
      <c r="A94">
        <f>IF(A89="","",A89+1)</f>
        <v>19</v>
      </c>
      <c r="B94">
        <v>179</v>
      </c>
      <c r="C94" s="7">
        <v>32</v>
      </c>
      <c r="D94">
        <v>2622</v>
      </c>
      <c r="E94" s="9">
        <f>IF(D94="","",VLOOKUP(D94,DOSSARD,9))</f>
        <v>10</v>
      </c>
      <c r="F94" s="8" t="str">
        <f>IF(D94="",IF(E94="","",VLOOKUP(E94,licences,3)),VLOOKUP(D94,DOSSARD,2))</f>
        <v>GUENA</v>
      </c>
      <c r="G94" s="8" t="str">
        <f>IF(D94="",IF(E94="","",VLOOKUP(E94,licences,4)),VLOOKUP(D94,DOSSARD,3))</f>
        <v>Louane</v>
      </c>
      <c r="H94" s="9" t="str">
        <f>IF(D94="",IF(E94="","",VLOOKUP(E94,licences,6)),VLOOKUP(D94,DOSSARD,5))</f>
        <v>JF</v>
      </c>
      <c r="I94" s="9" t="str">
        <f>IF(ISNUMBER(SEARCH("f",H94)),"F","G")</f>
        <v>F</v>
      </c>
      <c r="J94" s="8" t="str">
        <f>IF(D94="",IF(E94="","",VLOOKUP(E94,licences,7)),VLOOKUP(D94,DOSSARD,6))</f>
        <v>Lycée Jules Lesven</v>
      </c>
      <c r="K94" s="8" t="str">
        <f>IF(D94="","",VLOOKUP(D94,DOSSARD,8))</f>
        <v>Lycées Mixtes Etablissement</v>
      </c>
      <c r="L94" t="s">
        <v>559</v>
      </c>
      <c r="M94" t="s">
        <v>359</v>
      </c>
    </row>
    <row r="95" spans="1:13" x14ac:dyDescent="0.3">
      <c r="A95" t="str">
        <f>IF(A90="","",A90+1)</f>
        <v/>
      </c>
      <c r="B95">
        <v>179</v>
      </c>
      <c r="C95" s="7">
        <v>33</v>
      </c>
      <c r="D95">
        <v>2623</v>
      </c>
      <c r="E95" s="9">
        <f>IF(D95="","",VLOOKUP(D95,DOSSARD,9))</f>
        <v>10</v>
      </c>
      <c r="F95" s="8" t="str">
        <f>IF(D95="",IF(E95="","",VLOOKUP(E95,licences,3)),VLOOKUP(D95,DOSSARD,2))</f>
        <v>LE BOURHIS</v>
      </c>
      <c r="G95" s="8" t="str">
        <f>IF(D95="",IF(E95="","",VLOOKUP(E95,licences,4)),VLOOKUP(D95,DOSSARD,3))</f>
        <v>CECILE</v>
      </c>
      <c r="H95" s="9" t="str">
        <f>IF(D95="",IF(E95="","",VLOOKUP(E95,licences,6)),VLOOKUP(D95,DOSSARD,5))</f>
        <v>JF</v>
      </c>
      <c r="I95" s="9" t="str">
        <f>IF(ISNUMBER(SEARCH("f",H95)),"F","G")</f>
        <v>F</v>
      </c>
      <c r="J95" s="8" t="str">
        <f>IF(D95="",IF(E95="","",VLOOKUP(E95,licences,7)),VLOOKUP(D95,DOSSARD,6))</f>
        <v>Lycée Jules Lesven</v>
      </c>
      <c r="K95" s="8" t="str">
        <f>IF(D95="","",VLOOKUP(D95,DOSSARD,8))</f>
        <v>Lycées Mixtes Etablissement</v>
      </c>
      <c r="L95" t="s">
        <v>209</v>
      </c>
      <c r="M95" t="s">
        <v>359</v>
      </c>
    </row>
    <row r="96" spans="1:13" x14ac:dyDescent="0.3">
      <c r="A96" t="str">
        <f>IF(A91="","",A91+1)</f>
        <v/>
      </c>
      <c r="B96">
        <v>179</v>
      </c>
      <c r="C96" s="7">
        <v>40</v>
      </c>
      <c r="D96">
        <v>2637</v>
      </c>
      <c r="E96" s="9">
        <f>IF(D96="","",VLOOKUP(D96,DOSSARD,9))</f>
        <v>11</v>
      </c>
      <c r="F96" s="8" t="str">
        <f>IF(D96="",IF(E96="","",VLOOKUP(E96,licences,3)),VLOOKUP(D96,DOSSARD,2))</f>
        <v>LAFFITTE</v>
      </c>
      <c r="G96" s="8" t="str">
        <f>IF(D96="",IF(E96="","",VLOOKUP(E96,licences,4)),VLOOKUP(D96,DOSSARD,3))</f>
        <v>Paulo</v>
      </c>
      <c r="H96" s="9" t="str">
        <f>IF(D96="",IF(E96="","",VLOOKUP(E96,licences,6)),VLOOKUP(D96,DOSSARD,5))</f>
        <v>JG</v>
      </c>
      <c r="I96" s="9" t="str">
        <f>IF(ISNUMBER(SEARCH("f",H96)),"F","G")</f>
        <v>G</v>
      </c>
      <c r="J96" s="8" t="str">
        <f>IF(D96="",IF(E96="","",VLOOKUP(E96,licences,7)),VLOOKUP(D96,DOSSARD,6))</f>
        <v>Lycée Jules Lesven</v>
      </c>
      <c r="K96" s="8" t="str">
        <f>IF(D96="","",VLOOKUP(D96,DOSSARD,8))</f>
        <v>Lycées Mixtes Etablissement</v>
      </c>
      <c r="L96" t="s">
        <v>209</v>
      </c>
      <c r="M96" t="s">
        <v>359</v>
      </c>
    </row>
    <row r="97" spans="1:13" x14ac:dyDescent="0.3">
      <c r="A97" t="str">
        <f>IF(A92="","",A92+1)</f>
        <v/>
      </c>
      <c r="B97">
        <v>179</v>
      </c>
      <c r="C97" s="7">
        <v>74</v>
      </c>
      <c r="D97">
        <v>2632</v>
      </c>
      <c r="E97" s="9">
        <f>IF(D97="","",VLOOKUP(D97,DOSSARD,9))</f>
        <v>11</v>
      </c>
      <c r="F97" s="8" t="str">
        <f>IF(D97="",IF(E97="","",VLOOKUP(E97,licences,3)),VLOOKUP(D97,DOSSARD,2))</f>
        <v>DEMAN</v>
      </c>
      <c r="G97" s="8" t="str">
        <f>IF(D97="",IF(E97="","",VLOOKUP(E97,licences,4)),VLOOKUP(D97,DOSSARD,3))</f>
        <v>NOE</v>
      </c>
      <c r="H97" s="9" t="str">
        <f>IF(D97="",IF(E97="","",VLOOKUP(E97,licences,6)),VLOOKUP(D97,DOSSARD,5))</f>
        <v>JG</v>
      </c>
      <c r="I97" s="9" t="str">
        <f>IF(ISNUMBER(SEARCH("f",H97)),"F","G")</f>
        <v>G</v>
      </c>
      <c r="J97" s="8" t="str">
        <f>IF(D97="",IF(E97="","",VLOOKUP(E97,licences,7)),VLOOKUP(D97,DOSSARD,6))</f>
        <v>Lycée Jules Lesven</v>
      </c>
      <c r="K97" s="8" t="str">
        <f>IF(D97="","",VLOOKUP(D97,DOSSARD,8))</f>
        <v>Lycées Mixtes Etablissement</v>
      </c>
      <c r="L97" t="s">
        <v>260</v>
      </c>
      <c r="M97" t="s">
        <v>359</v>
      </c>
    </row>
    <row r="98" spans="1:13" x14ac:dyDescent="0.3">
      <c r="C98" s="7"/>
      <c r="E98" s="9"/>
      <c r="F98" s="8"/>
      <c r="G98" s="8"/>
      <c r="H98" s="9"/>
      <c r="I98" s="9"/>
      <c r="J98" s="8"/>
      <c r="K98" s="8"/>
    </row>
    <row r="99" spans="1:13" x14ac:dyDescent="0.3">
      <c r="A99">
        <f>IF(A94="","",A94+1)</f>
        <v>20</v>
      </c>
      <c r="B99">
        <v>190</v>
      </c>
      <c r="C99" s="7">
        <v>14</v>
      </c>
      <c r="D99">
        <v>2827</v>
      </c>
      <c r="E99" s="9">
        <f>IF(D99="","",VLOOKUP(D99,DOSSARD,9))</f>
        <v>10</v>
      </c>
      <c r="F99" s="8" t="str">
        <f>IF(D99="",IF(E99="","",VLOOKUP(E99,licences,3)),VLOOKUP(D99,DOSSARD,2))</f>
        <v>LE GALL-SOURDIN</v>
      </c>
      <c r="G99" s="8" t="str">
        <f>IF(D99="",IF(E99="","",VLOOKUP(E99,licences,4)),VLOOKUP(D99,DOSSARD,3))</f>
        <v>Léna</v>
      </c>
      <c r="H99" s="9" t="str">
        <f>IF(D99="",IF(E99="","",VLOOKUP(E99,licences,6)),VLOOKUP(D99,DOSSARD,5))</f>
        <v>CF</v>
      </c>
      <c r="I99" s="9" t="str">
        <f>IF(ISNUMBER(SEARCH("f",H99)),"F","G")</f>
        <v>F</v>
      </c>
      <c r="J99" s="8" t="str">
        <f>IF(D99="",IF(E99="","",VLOOKUP(E99,licences,7)),VLOOKUP(D99,DOSSARD,6))</f>
        <v>Lycée Brizeux</v>
      </c>
      <c r="K99" s="8" t="str">
        <f>IF(D99="","",VLOOKUP(D99,DOSSARD,8))</f>
        <v>Lycées Mixtes Etablissement</v>
      </c>
      <c r="L99" t="s">
        <v>131</v>
      </c>
      <c r="M99" t="s">
        <v>359</v>
      </c>
    </row>
    <row r="100" spans="1:13" x14ac:dyDescent="0.3">
      <c r="A100" t="str">
        <f>IF(A95="","",A95+1)</f>
        <v/>
      </c>
      <c r="B100">
        <v>190</v>
      </c>
      <c r="C100" s="7">
        <v>28</v>
      </c>
      <c r="D100">
        <v>2824</v>
      </c>
      <c r="E100" s="2">
        <f>IF(D100="","",VLOOKUP(D100,DOSSARD,9))</f>
        <v>10</v>
      </c>
      <c r="F100" t="str">
        <f>IF(D100="",IF(E100="","",VLOOKUP(E100,licences,3)),VLOOKUP(D100,DOSSARD,2))</f>
        <v>HENAFF</v>
      </c>
      <c r="G100" t="str">
        <f>IF(D100="",IF(E100="","",VLOOKUP(E100,licences,4)),VLOOKUP(D100,DOSSARD,3))</f>
        <v>Louanne</v>
      </c>
      <c r="H100" s="2" t="str">
        <f>IF(D100="",IF(E100="","",VLOOKUP(E100,licences,6)),VLOOKUP(D100,DOSSARD,5))</f>
        <v>JF</v>
      </c>
      <c r="I100" s="2" t="str">
        <f>IF(ISNUMBER(SEARCH("f",H100)),"F","G")</f>
        <v>F</v>
      </c>
      <c r="J100" t="str">
        <f>IF(D100="",IF(E100="","",VLOOKUP(E100,licences,7)),VLOOKUP(D100,DOSSARD,6))</f>
        <v>Lycée Brizeux</v>
      </c>
      <c r="K100" t="str">
        <f>IF(D100="","",VLOOKUP(D100,DOSSARD,8))</f>
        <v>Lycées Mixtes Etablissement</v>
      </c>
      <c r="L100" t="s">
        <v>576</v>
      </c>
      <c r="M100" t="s">
        <v>359</v>
      </c>
    </row>
    <row r="101" spans="1:13" x14ac:dyDescent="0.3">
      <c r="A101" t="str">
        <f>IF(A96="","",A96+1)</f>
        <v/>
      </c>
      <c r="B101">
        <v>190</v>
      </c>
      <c r="C101" s="7">
        <v>56</v>
      </c>
      <c r="D101">
        <v>2848</v>
      </c>
      <c r="E101" s="2">
        <f>IF(D101="","",VLOOKUP(D101,DOSSARD,9))</f>
        <v>11</v>
      </c>
      <c r="F101" t="str">
        <f>IF(D101="",IF(E101="","",VLOOKUP(E101,licences,3)),VLOOKUP(D101,DOSSARD,2))</f>
        <v>PERCHEC</v>
      </c>
      <c r="G101" t="str">
        <f>IF(D101="",IF(E101="","",VLOOKUP(E101,licences,4)),VLOOKUP(D101,DOSSARD,3))</f>
        <v>Swan</v>
      </c>
      <c r="H101" s="2" t="str">
        <f>IF(D101="",IF(E101="","",VLOOKUP(E101,licences,6)),VLOOKUP(D101,DOSSARD,5))</f>
        <v>CG</v>
      </c>
      <c r="I101" s="2" t="str">
        <f>IF(ISNUMBER(SEARCH("f",H101)),"F","G")</f>
        <v>G</v>
      </c>
      <c r="J101" t="str">
        <f>IF(D101="",IF(E101="","",VLOOKUP(E101,licences,7)),VLOOKUP(D101,DOSSARD,6))</f>
        <v>Lycée Brizeux</v>
      </c>
      <c r="K101" t="str">
        <f>IF(D101="","",VLOOKUP(D101,DOSSARD,8))</f>
        <v>Lycées Mixtes Etablissement</v>
      </c>
      <c r="L101" t="s">
        <v>576</v>
      </c>
      <c r="M101" t="s">
        <v>117</v>
      </c>
    </row>
    <row r="102" spans="1:13" x14ac:dyDescent="0.3">
      <c r="A102" t="str">
        <f>IF(A97="","",A97+1)</f>
        <v/>
      </c>
      <c r="B102">
        <v>190</v>
      </c>
      <c r="C102" s="7">
        <v>92</v>
      </c>
      <c r="D102">
        <v>2847</v>
      </c>
      <c r="E102" s="2">
        <f>IF(D102="","",VLOOKUP(D102,DOSSARD,9))</f>
        <v>11</v>
      </c>
      <c r="F102" t="str">
        <f>IF(D102="",IF(E102="","",VLOOKUP(E102,licences,3)),VLOOKUP(D102,DOSSARD,2))</f>
        <v>LE ROY</v>
      </c>
      <c r="G102" t="str">
        <f>IF(D102="",IF(E102="","",VLOOKUP(E102,licences,4)),VLOOKUP(D102,DOSSARD,3))</f>
        <v>LOIK</v>
      </c>
      <c r="H102" s="2" t="str">
        <f>IF(D102="",IF(E102="","",VLOOKUP(E102,licences,6)),VLOOKUP(D102,DOSSARD,5))</f>
        <v>CG</v>
      </c>
      <c r="I102" s="2" t="str">
        <f>IF(ISNUMBER(SEARCH("f",H102)),"F","G")</f>
        <v>G</v>
      </c>
      <c r="J102" t="str">
        <f>IF(D102="",IF(E102="","",VLOOKUP(E102,licences,7)),VLOOKUP(D102,DOSSARD,6))</f>
        <v>Lycée Brizeux</v>
      </c>
      <c r="K102" t="str">
        <f>IF(D102="","",VLOOKUP(D102,DOSSARD,8))</f>
        <v>Lycées Mixtes Etablissement</v>
      </c>
      <c r="L102" t="s">
        <v>325</v>
      </c>
      <c r="M102" t="s">
        <v>117</v>
      </c>
    </row>
    <row r="103" spans="1:13" x14ac:dyDescent="0.3">
      <c r="C103" s="7"/>
      <c r="E103" s="2"/>
      <c r="H103" s="2"/>
      <c r="I103" s="2"/>
    </row>
    <row r="104" spans="1:13" x14ac:dyDescent="0.3">
      <c r="A104">
        <f>IF(A99="","",A99+1)</f>
        <v>21</v>
      </c>
      <c r="B104">
        <v>200</v>
      </c>
      <c r="C104" s="7">
        <v>3</v>
      </c>
      <c r="D104">
        <v>2387</v>
      </c>
      <c r="E104" s="9">
        <f>IF(D104="","",VLOOKUP(D104,DOSSARD,9))</f>
        <v>11</v>
      </c>
      <c r="F104" s="8" t="str">
        <f>IF(D104="",IF(E104="","",VLOOKUP(E104,licences,3)),VLOOKUP(D104,DOSSARD,2))</f>
        <v>LECLAINCHE</v>
      </c>
      <c r="G104" s="8" t="str">
        <f>IF(D104="",IF(E104="","",VLOOKUP(E104,licences,4)),VLOOKUP(D104,DOSSARD,3))</f>
        <v>ANTOINE</v>
      </c>
      <c r="H104" s="9" t="str">
        <f>IF(D104="",IF(E104="","",VLOOKUP(E104,licences,6)),VLOOKUP(D104,DOSSARD,5))</f>
        <v>JG</v>
      </c>
      <c r="I104" s="9" t="str">
        <f>IF(ISNUMBER(SEARCH("f",H104)),"F","G")</f>
        <v>G</v>
      </c>
      <c r="J104" s="8" t="str">
        <f>IF(D104="",IF(E104="","",VLOOKUP(E104,licences,7)),VLOOKUP(D104,DOSSARD,6))</f>
        <v>Lycée du bâtiment</v>
      </c>
      <c r="K104" s="8" t="str">
        <f>IF(D104="","",VLOOKUP(D104,DOSSARD,8))</f>
        <v>Lycées Pro Mixtes Etablissement</v>
      </c>
      <c r="L104" t="s">
        <v>577</v>
      </c>
      <c r="M104" t="s">
        <v>117</v>
      </c>
    </row>
    <row r="105" spans="1:13" x14ac:dyDescent="0.3">
      <c r="A105" t="str">
        <f>IF(A100="","",A100+1)</f>
        <v/>
      </c>
      <c r="B105">
        <v>200</v>
      </c>
      <c r="C105" s="7">
        <v>42</v>
      </c>
      <c r="D105">
        <v>2366</v>
      </c>
      <c r="E105" s="2">
        <f>IF(D105="","",VLOOKUP(D105,DOSSARD,9))</f>
        <v>10</v>
      </c>
      <c r="F105" t="str">
        <f>IF(D105="",IF(E105="","",VLOOKUP(E105,licences,3)),VLOOKUP(D105,DOSSARD,2))</f>
        <v>CUISNIER</v>
      </c>
      <c r="G105" t="str">
        <f>IF(D105="",IF(E105="","",VLOOKUP(E105,licences,4)),VLOOKUP(D105,DOSSARD,3))</f>
        <v>CHLOE</v>
      </c>
      <c r="H105" s="2" t="str">
        <f>IF(D105="",IF(E105="","",VLOOKUP(E105,licences,6)),VLOOKUP(D105,DOSSARD,5))</f>
        <v>CF</v>
      </c>
      <c r="I105" s="2" t="str">
        <f>IF(ISNUMBER(SEARCH("f",H105)),"F","G")</f>
        <v>F</v>
      </c>
      <c r="J105" t="str">
        <f>IF(D105="",IF(E105="","",VLOOKUP(E105,licences,7)),VLOOKUP(D105,DOSSARD,6))</f>
        <v>Lycée du bâtiment</v>
      </c>
      <c r="K105" t="str">
        <f>IF(D105="","",VLOOKUP(D105,DOSSARD,8))</f>
        <v>Lycées Pro Mixtes Etablissement</v>
      </c>
      <c r="L105" t="s">
        <v>578</v>
      </c>
      <c r="M105" t="s">
        <v>117</v>
      </c>
    </row>
    <row r="106" spans="1:13" x14ac:dyDescent="0.3">
      <c r="A106" t="str">
        <f>IF(A101="","",A101+1)</f>
        <v/>
      </c>
      <c r="B106">
        <v>200</v>
      </c>
      <c r="C106" s="7">
        <v>50</v>
      </c>
      <c r="D106">
        <v>2393</v>
      </c>
      <c r="E106" s="2">
        <f>IF(D106="","",VLOOKUP(D106,DOSSARD,9))</f>
        <v>11</v>
      </c>
      <c r="F106" t="str">
        <f>IF(D106="",IF(E106="","",VLOOKUP(E106,licences,3)),VLOOKUP(D106,DOSSARD,2))</f>
        <v>QUENTEL</v>
      </c>
      <c r="G106" t="str">
        <f>IF(D106="",IF(E106="","",VLOOKUP(E106,licences,4)),VLOOKUP(D106,DOSSARD,3))</f>
        <v>AXEL</v>
      </c>
      <c r="H106" s="2" t="str">
        <f>IF(D106="",IF(E106="","",VLOOKUP(E106,licences,6)),VLOOKUP(D106,DOSSARD,5))</f>
        <v>JG</v>
      </c>
      <c r="I106" s="2" t="str">
        <f>IF(ISNUMBER(SEARCH("f",H106)),"F","G")</f>
        <v>G</v>
      </c>
      <c r="J106" t="str">
        <f>IF(D106="",IF(E106="","",VLOOKUP(E106,licences,7)),VLOOKUP(D106,DOSSARD,6))</f>
        <v>Lycée du bâtiment</v>
      </c>
      <c r="K106" t="str">
        <f>IF(D106="","",VLOOKUP(D106,DOSSARD,8))</f>
        <v>Lycées Pro Mixtes Etablissement</v>
      </c>
      <c r="L106" t="s">
        <v>423</v>
      </c>
      <c r="M106" t="s">
        <v>119</v>
      </c>
    </row>
    <row r="107" spans="1:13" x14ac:dyDescent="0.3">
      <c r="A107" t="str">
        <f>IF(A102="","",A102+1)</f>
        <v/>
      </c>
      <c r="B107">
        <v>200</v>
      </c>
      <c r="C107" s="7">
        <v>105</v>
      </c>
      <c r="D107">
        <v>2389</v>
      </c>
      <c r="E107" s="2">
        <f>IF(D107="","",VLOOKUP(D107,DOSSARD,9))</f>
        <v>10</v>
      </c>
      <c r="F107" t="str">
        <f>IF(D107="",IF(E107="","",VLOOKUP(E107,licences,3)),VLOOKUP(D107,DOSSARD,2))</f>
        <v>NICOLIC</v>
      </c>
      <c r="G107" t="str">
        <f>IF(D107="",IF(E107="","",VLOOKUP(E107,licences,4)),VLOOKUP(D107,DOSSARD,3))</f>
        <v>ALWENA</v>
      </c>
      <c r="H107" s="2" t="str">
        <f>IF(D107="",IF(E107="","",VLOOKUP(E107,licences,6)),VLOOKUP(D107,DOSSARD,5))</f>
        <v>JF</v>
      </c>
      <c r="I107" s="2" t="str">
        <f>IF(ISNUMBER(SEARCH("f",H107)),"F","G")</f>
        <v>F</v>
      </c>
      <c r="J107" t="str">
        <f>IF(D107="",IF(E107="","",VLOOKUP(E107,licences,7)),VLOOKUP(D107,DOSSARD,6))</f>
        <v>Lycée du bâtiment</v>
      </c>
      <c r="K107" t="str">
        <f>IF(D107="","",VLOOKUP(D107,DOSSARD,8))</f>
        <v>Lycées Pro Mixtes Etablissement</v>
      </c>
      <c r="L107" t="s">
        <v>424</v>
      </c>
      <c r="M107" t="s">
        <v>119</v>
      </c>
    </row>
    <row r="108" spans="1:13" x14ac:dyDescent="0.3">
      <c r="C108" s="7"/>
      <c r="E108" s="2"/>
      <c r="H108" s="2"/>
      <c r="I108" s="2"/>
    </row>
    <row r="109" spans="1:13" x14ac:dyDescent="0.3">
      <c r="A109">
        <f>IF(A104="","",A104+1)</f>
        <v>22</v>
      </c>
      <c r="B109">
        <v>205</v>
      </c>
      <c r="C109" s="7">
        <v>46</v>
      </c>
      <c r="D109">
        <v>2657</v>
      </c>
      <c r="E109" s="2">
        <f>IF(D109="","",VLOOKUP(D109,DOSSARD,9))</f>
        <v>10</v>
      </c>
      <c r="F109" t="str">
        <f>IF(D109="",IF(E109="","",VLOOKUP(E109,licences,3)),VLOOKUP(D109,DOSSARD,2))</f>
        <v>ROUDAUT</v>
      </c>
      <c r="G109" t="str">
        <f>IF(D109="",IF(E109="","",VLOOKUP(E109,licences,4)),VLOOKUP(D109,DOSSARD,3))</f>
        <v>LOUISA</v>
      </c>
      <c r="H109" s="2" t="str">
        <f>IF(D109="",IF(E109="","",VLOOKUP(E109,licences,6)),VLOOKUP(D109,DOSSARD,5))</f>
        <v>CF</v>
      </c>
      <c r="I109" s="2" t="str">
        <f>IF(ISNUMBER(SEARCH("f",H109)),"F","G")</f>
        <v>F</v>
      </c>
      <c r="J109" t="str">
        <f>IF(D109="",IF(E109="","",VLOOKUP(E109,licences,7)),VLOOKUP(D109,DOSSARD,6))</f>
        <v>Lycée La Pérouse - Kerichen</v>
      </c>
      <c r="K109" t="str">
        <f>IF(D109="","",VLOOKUP(D109,DOSSARD,8))</f>
        <v>Lycées Mixtes Etablissement</v>
      </c>
      <c r="L109" t="s">
        <v>579</v>
      </c>
      <c r="M109" t="s">
        <v>119</v>
      </c>
    </row>
    <row r="110" spans="1:13" x14ac:dyDescent="0.3">
      <c r="A110" t="str">
        <f>IF(A105="","",A105+1)</f>
        <v/>
      </c>
      <c r="B110">
        <v>205</v>
      </c>
      <c r="C110" s="7">
        <v>49</v>
      </c>
      <c r="D110">
        <v>2664</v>
      </c>
      <c r="E110" s="2">
        <f>IF(D110="","",VLOOKUP(D110,DOSSARD,9))</f>
        <v>11</v>
      </c>
      <c r="F110" t="str">
        <f>IF(D110="",IF(E110="","",VLOOKUP(E110,licences,3)),VLOOKUP(D110,DOSSARD,2))</f>
        <v>CHANTRAINE</v>
      </c>
      <c r="G110" t="str">
        <f>IF(D110="",IF(E110="","",VLOOKUP(E110,licences,4)),VLOOKUP(D110,DOSSARD,3))</f>
        <v>Antoine</v>
      </c>
      <c r="H110" s="2" t="str">
        <f>IF(D110="",IF(E110="","",VLOOKUP(E110,licences,6)),VLOOKUP(D110,DOSSARD,5))</f>
        <v>CG</v>
      </c>
      <c r="I110" s="2" t="str">
        <f>IF(ISNUMBER(SEARCH("f",H110)),"F","G")</f>
        <v>G</v>
      </c>
      <c r="J110" t="str">
        <f>IF(D110="",IF(E110="","",VLOOKUP(E110,licences,7)),VLOOKUP(D110,DOSSARD,6))</f>
        <v>Lycée La Pérouse - Kerichen</v>
      </c>
      <c r="K110" t="str">
        <f>IF(D110="","",VLOOKUP(D110,DOSSARD,8))</f>
        <v>Lycées Mixtes Etablissement</v>
      </c>
      <c r="L110" t="s">
        <v>580</v>
      </c>
      <c r="M110" t="s">
        <v>119</v>
      </c>
    </row>
    <row r="111" spans="1:13" x14ac:dyDescent="0.3">
      <c r="A111" t="str">
        <f>IF(A106="","",A106+1)</f>
        <v/>
      </c>
      <c r="B111">
        <v>205</v>
      </c>
      <c r="C111" s="7">
        <v>52</v>
      </c>
      <c r="D111">
        <v>2676</v>
      </c>
      <c r="E111" s="2">
        <f>IF(D111="","",VLOOKUP(D111,DOSSARD,9))</f>
        <v>11</v>
      </c>
      <c r="F111" t="str">
        <f>IF(D111="",IF(E111="","",VLOOKUP(E111,licences,3)),VLOOKUP(D111,DOSSARD,2))</f>
        <v>LE GOFF</v>
      </c>
      <c r="G111" t="str">
        <f>IF(D111="",IF(E111="","",VLOOKUP(E111,licences,4)),VLOOKUP(D111,DOSSARD,3))</f>
        <v>ETIENNE</v>
      </c>
      <c r="H111" s="2" t="str">
        <f>IF(D111="",IF(E111="","",VLOOKUP(E111,licences,6)),VLOOKUP(D111,DOSSARD,5))</f>
        <v>JG</v>
      </c>
      <c r="I111" s="2" t="str">
        <f>IF(ISNUMBER(SEARCH("f",H111)),"F","G")</f>
        <v>G</v>
      </c>
      <c r="J111" t="str">
        <f>IF(D111="",IF(E111="","",VLOOKUP(E111,licences,7)),VLOOKUP(D111,DOSSARD,6))</f>
        <v>Lycée La Pérouse - Kerichen</v>
      </c>
      <c r="K111" t="str">
        <f>IF(D111="","",VLOOKUP(D111,DOSSARD,8))</f>
        <v>Lycées Mixtes Etablissement</v>
      </c>
      <c r="L111" t="s">
        <v>150</v>
      </c>
      <c r="M111" t="s">
        <v>119</v>
      </c>
    </row>
    <row r="112" spans="1:13" x14ac:dyDescent="0.3">
      <c r="A112" t="str">
        <f>IF(A107="","",A107+1)</f>
        <v/>
      </c>
      <c r="B112">
        <v>205</v>
      </c>
      <c r="C112" s="7">
        <v>58</v>
      </c>
      <c r="D112">
        <v>2653</v>
      </c>
      <c r="E112" s="2">
        <f>IF(D112="","",VLOOKUP(D112,DOSSARD,9))</f>
        <v>10</v>
      </c>
      <c r="F112" t="str">
        <f>IF(D112="",IF(E112="","",VLOOKUP(E112,licences,3)),VLOOKUP(D112,DOSSARD,2))</f>
        <v>GUENA</v>
      </c>
      <c r="G112" t="str">
        <f>IF(D112="",IF(E112="","",VLOOKUP(E112,licences,4)),VLOOKUP(D112,DOSSARD,3))</f>
        <v>Ely</v>
      </c>
      <c r="H112" s="2" t="str">
        <f>IF(D112="",IF(E112="","",VLOOKUP(E112,licences,6)),VLOOKUP(D112,DOSSARD,5))</f>
        <v>CF</v>
      </c>
      <c r="I112" s="2" t="str">
        <f>IF(ISNUMBER(SEARCH("f",H112)),"F","G")</f>
        <v>F</v>
      </c>
      <c r="J112" t="str">
        <f>IF(D112="",IF(E112="","",VLOOKUP(E112,licences,7)),VLOOKUP(D112,DOSSARD,6))</f>
        <v>Lycée La Pérouse - Kerichen</v>
      </c>
      <c r="K112" t="str">
        <f>IF(D112="","",VLOOKUP(D112,DOSSARD,8))</f>
        <v>Lycées Mixtes Etablissement</v>
      </c>
      <c r="L112" t="s">
        <v>99</v>
      </c>
      <c r="M112" t="s">
        <v>430</v>
      </c>
    </row>
    <row r="113" spans="1:13" x14ac:dyDescent="0.3">
      <c r="C113" s="7"/>
      <c r="E113" s="2"/>
      <c r="H113" s="2"/>
      <c r="I113" s="2"/>
    </row>
    <row r="114" spans="1:13" x14ac:dyDescent="0.3">
      <c r="A114">
        <f>IF(A109="","",A109+1)</f>
        <v>23</v>
      </c>
      <c r="B114">
        <v>217</v>
      </c>
      <c r="C114" s="7">
        <v>18</v>
      </c>
      <c r="D114">
        <v>2786</v>
      </c>
      <c r="E114" s="2">
        <f>IF(D114="","",VLOOKUP(D114,DOSSARD,9))</f>
        <v>11</v>
      </c>
      <c r="F114" t="str">
        <f>IF(D114="",IF(E114="","",VLOOKUP(E114,licences,3)),VLOOKUP(D114,DOSSARD,2))</f>
        <v>KERMARREC</v>
      </c>
      <c r="G114" t="str">
        <f>IF(D114="",IF(E114="","",VLOOKUP(E114,licences,4)),VLOOKUP(D114,DOSSARD,3))</f>
        <v>Titouan</v>
      </c>
      <c r="H114" s="2" t="str">
        <f>IF(D114="",IF(E114="","",VLOOKUP(E114,licences,6)),VLOOKUP(D114,DOSSARD,5))</f>
        <v>JG</v>
      </c>
      <c r="I114" s="2" t="str">
        <f>IF(ISNUMBER(SEARCH("f",H114)),"F","G")</f>
        <v>G</v>
      </c>
      <c r="J114" t="str">
        <f>IF(D114="",IF(E114="","",VLOOKUP(E114,licences,7)),VLOOKUP(D114,DOSSARD,6))</f>
        <v>Lycée Jean-Marie le Bris</v>
      </c>
      <c r="K114" t="str">
        <f>IF(D114="","",VLOOKUP(D114,DOSSARD,8))</f>
        <v>Lycées Mixtes Etablissement</v>
      </c>
      <c r="L114" t="s">
        <v>581</v>
      </c>
      <c r="M114" t="s">
        <v>430</v>
      </c>
    </row>
    <row r="115" spans="1:13" x14ac:dyDescent="0.3">
      <c r="A115" t="str">
        <f>IF(A110="","",A110+1)</f>
        <v/>
      </c>
      <c r="B115">
        <v>217</v>
      </c>
      <c r="C115" s="7">
        <v>19</v>
      </c>
      <c r="D115">
        <v>2777</v>
      </c>
      <c r="E115" s="2">
        <f>IF(D115="","",VLOOKUP(D115,DOSSARD,9))</f>
        <v>11</v>
      </c>
      <c r="F115" t="str">
        <f>IF(D115="",IF(E115="","",VLOOKUP(E115,licences,3)),VLOOKUP(D115,DOSSARD,2))</f>
        <v>ACEF</v>
      </c>
      <c r="G115" t="str">
        <f>IF(D115="",IF(E115="","",VLOOKUP(E115,licences,4)),VLOOKUP(D115,DOSSARD,3))</f>
        <v>Milan</v>
      </c>
      <c r="H115" s="2" t="str">
        <f>IF(D115="",IF(E115="","",VLOOKUP(E115,licences,6)),VLOOKUP(D115,DOSSARD,5))</f>
        <v>JG</v>
      </c>
      <c r="I115" s="2" t="str">
        <f>IF(ISNUMBER(SEARCH("f",H115)),"F","G")</f>
        <v>G</v>
      </c>
      <c r="J115" t="str">
        <f>IF(D115="",IF(E115="","",VLOOKUP(E115,licences,7)),VLOOKUP(D115,DOSSARD,6))</f>
        <v>Lycée Jean-Marie le Bris</v>
      </c>
      <c r="K115" t="str">
        <f>IF(D115="","",VLOOKUP(D115,DOSSARD,8))</f>
        <v>Lycées Mixtes Etablissement</v>
      </c>
      <c r="L115" t="s">
        <v>582</v>
      </c>
      <c r="M115" t="s">
        <v>430</v>
      </c>
    </row>
    <row r="116" spans="1:13" x14ac:dyDescent="0.3">
      <c r="A116" t="str">
        <f>IF(A111="","",A111+1)</f>
        <v/>
      </c>
      <c r="B116">
        <v>217</v>
      </c>
      <c r="C116" s="7">
        <v>74</v>
      </c>
      <c r="D116">
        <v>2776</v>
      </c>
      <c r="E116" s="9">
        <f>IF(D116="","",VLOOKUP(D116,DOSSARD,9))</f>
        <v>10</v>
      </c>
      <c r="F116" s="8" t="str">
        <f>IF(D116="",IF(E116="","",VLOOKUP(E116,licences,3)),VLOOKUP(D116,DOSSARD,2))</f>
        <v>TOUJAS</v>
      </c>
      <c r="G116" s="8" t="str">
        <f>IF(D116="",IF(E116="","",VLOOKUP(E116,licences,4)),VLOOKUP(D116,DOSSARD,3))</f>
        <v>Irene</v>
      </c>
      <c r="H116" s="9" t="str">
        <f>IF(D116="",IF(E116="","",VLOOKUP(E116,licences,6)),VLOOKUP(D116,DOSSARD,5))</f>
        <v>CF</v>
      </c>
      <c r="I116" s="9" t="str">
        <f>IF(ISNUMBER(SEARCH("f",H116)),"F","G")</f>
        <v>F</v>
      </c>
      <c r="J116" s="8" t="str">
        <f>IF(D116="",IF(E116="","",VLOOKUP(E116,licences,7)),VLOOKUP(D116,DOSSARD,6))</f>
        <v>Lycée Jean-Marie le Bris</v>
      </c>
      <c r="K116" s="8" t="str">
        <f>IF(D116="","",VLOOKUP(D116,DOSSARD,8))</f>
        <v>Lycées Mixtes Etablissement</v>
      </c>
      <c r="L116" t="s">
        <v>583</v>
      </c>
      <c r="M116" t="s">
        <v>430</v>
      </c>
    </row>
    <row r="117" spans="1:13" x14ac:dyDescent="0.3">
      <c r="A117" t="str">
        <f>IF(A112="","",A112+1)</f>
        <v/>
      </c>
      <c r="B117">
        <v>217</v>
      </c>
      <c r="C117" s="7">
        <v>106</v>
      </c>
      <c r="D117">
        <v>2774</v>
      </c>
      <c r="E117" s="9">
        <f>IF(D117="","",VLOOKUP(D117,DOSSARD,9))</f>
        <v>10</v>
      </c>
      <c r="F117" s="8" t="str">
        <f>IF(D117="",IF(E117="","",VLOOKUP(E117,licences,3)),VLOOKUP(D117,DOSSARD,2))</f>
        <v>LEMAIRE</v>
      </c>
      <c r="G117" s="8" t="str">
        <f>IF(D117="",IF(E117="","",VLOOKUP(E117,licences,4)),VLOOKUP(D117,DOSSARD,3))</f>
        <v>Léa</v>
      </c>
      <c r="H117" s="9" t="str">
        <f>IF(D117="",IF(E117="","",VLOOKUP(E117,licences,6)),VLOOKUP(D117,DOSSARD,5))</f>
        <v>CF</v>
      </c>
      <c r="I117" s="9" t="str">
        <f>IF(ISNUMBER(SEARCH("f",H117)),"F","G")</f>
        <v>F</v>
      </c>
      <c r="J117" s="8" t="str">
        <f>IF(D117="",IF(E117="","",VLOOKUP(E117,licences,7)),VLOOKUP(D117,DOSSARD,6))</f>
        <v>Lycée Jean-Marie le Bris</v>
      </c>
      <c r="K117" s="8" t="str">
        <f>IF(D117="","",VLOOKUP(D117,DOSSARD,8))</f>
        <v>Lycées Mixtes Etablissement</v>
      </c>
      <c r="L117" t="s">
        <v>584</v>
      </c>
      <c r="M117" t="s">
        <v>430</v>
      </c>
    </row>
    <row r="118" spans="1:13" x14ac:dyDescent="0.3">
      <c r="C118" s="7"/>
      <c r="E118" s="9"/>
      <c r="F118" s="8"/>
      <c r="G118" s="8"/>
      <c r="H118" s="9"/>
      <c r="I118" s="9"/>
      <c r="J118" s="8"/>
      <c r="K118" s="8"/>
    </row>
    <row r="119" spans="1:13" x14ac:dyDescent="0.3">
      <c r="A119">
        <f>IF(A114="","",A114+1)</f>
        <v>24</v>
      </c>
      <c r="B119">
        <v>238</v>
      </c>
      <c r="C119" s="7">
        <v>50</v>
      </c>
      <c r="D119">
        <v>2519</v>
      </c>
      <c r="E119" s="2">
        <f>IF(D119="","",VLOOKUP(D119,DOSSARD,9))</f>
        <v>10</v>
      </c>
      <c r="F119" t="str">
        <f>IF(D119="",IF(E119="","",VLOOKUP(E119,licences,3)),VLOOKUP(D119,DOSSARD,2))</f>
        <v>MENEZ</v>
      </c>
      <c r="G119" t="str">
        <f>IF(D119="",IF(E119="","",VLOOKUP(E119,licences,4)),VLOOKUP(D119,DOSSARD,3))</f>
        <v>MARJANE</v>
      </c>
      <c r="H119" s="2" t="str">
        <f>IF(D119="",IF(E119="","",VLOOKUP(E119,licences,6)),VLOOKUP(D119,DOSSARD,5))</f>
        <v>CF</v>
      </c>
      <c r="I119" s="2" t="str">
        <f>IF(ISNUMBER(SEARCH("f",H119)),"F","G")</f>
        <v>F</v>
      </c>
      <c r="J119" t="str">
        <f>IF(D119="",IF(E119="","",VLOOKUP(E119,licences,7)),VLOOKUP(D119,DOSSARD,6))</f>
        <v>Lycée Amiral Ronarc'h</v>
      </c>
      <c r="K119" t="str">
        <f>IF(D119="","",VLOOKUP(D119,DOSSARD,8))</f>
        <v>Lycées Mixtes Etablissement</v>
      </c>
      <c r="L119" t="s">
        <v>585</v>
      </c>
      <c r="M119" t="s">
        <v>430</v>
      </c>
    </row>
    <row r="120" spans="1:13" x14ac:dyDescent="0.3">
      <c r="A120" t="str">
        <f>IF(A115="","",A115+1)</f>
        <v/>
      </c>
      <c r="B120">
        <v>238</v>
      </c>
      <c r="C120" s="7">
        <v>51</v>
      </c>
      <c r="D120">
        <v>2516</v>
      </c>
      <c r="E120" s="2">
        <f>IF(D120="","",VLOOKUP(D120,DOSSARD,9))</f>
        <v>10</v>
      </c>
      <c r="F120" t="str">
        <f>IF(D120="",IF(E120="","",VLOOKUP(E120,licences,3)),VLOOKUP(D120,DOSSARD,2))</f>
        <v>LE ROUX</v>
      </c>
      <c r="G120" t="str">
        <f>IF(D120="",IF(E120="","",VLOOKUP(E120,licences,4)),VLOOKUP(D120,DOSSARD,3))</f>
        <v>MAELANE</v>
      </c>
      <c r="H120" s="2" t="str">
        <f>IF(D120="",IF(E120="","",VLOOKUP(E120,licences,6)),VLOOKUP(D120,DOSSARD,5))</f>
        <v>CF</v>
      </c>
      <c r="I120" s="2" t="str">
        <f>IF(ISNUMBER(SEARCH("f",H120)),"F","G")</f>
        <v>F</v>
      </c>
      <c r="J120" t="str">
        <f>IF(D120="",IF(E120="","",VLOOKUP(E120,licences,7)),VLOOKUP(D120,DOSSARD,6))</f>
        <v>Lycée Amiral Ronarc'h</v>
      </c>
      <c r="K120" t="str">
        <f>IF(D120="","",VLOOKUP(D120,DOSSARD,8))</f>
        <v>Lycées Mixtes Etablissement</v>
      </c>
      <c r="L120" t="s">
        <v>242</v>
      </c>
      <c r="M120" t="s">
        <v>430</v>
      </c>
    </row>
    <row r="121" spans="1:13" x14ac:dyDescent="0.3">
      <c r="A121" t="str">
        <f>IF(A116="","",A116+1)</f>
        <v/>
      </c>
      <c r="B121">
        <v>238</v>
      </c>
      <c r="C121" s="7">
        <v>55</v>
      </c>
      <c r="D121">
        <v>2545</v>
      </c>
      <c r="E121" s="2">
        <f>IF(D121="","",VLOOKUP(D121,DOSSARD,9))</f>
        <v>11</v>
      </c>
      <c r="F121" t="str">
        <f>IF(D121="",IF(E121="","",VLOOKUP(E121,licences,3)),VLOOKUP(D121,DOSSARD,2))</f>
        <v>TESSON</v>
      </c>
      <c r="G121" t="str">
        <f>IF(D121="",IF(E121="","",VLOOKUP(E121,licences,4)),VLOOKUP(D121,DOSSARD,3))</f>
        <v>Aymeric</v>
      </c>
      <c r="H121" s="2" t="str">
        <f>IF(D121="",IF(E121="","",VLOOKUP(E121,licences,6)),VLOOKUP(D121,DOSSARD,5))</f>
        <v>JG</v>
      </c>
      <c r="I121" s="2" t="str">
        <f>IF(ISNUMBER(SEARCH("f",H121)),"F","G")</f>
        <v>G</v>
      </c>
      <c r="J121" t="str">
        <f>IF(D121="",IF(E121="","",VLOOKUP(E121,licences,7)),VLOOKUP(D121,DOSSARD,6))</f>
        <v>Lycée Amiral Ronarc'h</v>
      </c>
      <c r="K121" t="str">
        <f>IF(D121="","",VLOOKUP(D121,DOSSARD,8))</f>
        <v>Lycées Mixtes Etablissement</v>
      </c>
      <c r="L121" t="s">
        <v>195</v>
      </c>
      <c r="M121" t="s">
        <v>275</v>
      </c>
    </row>
    <row r="122" spans="1:13" x14ac:dyDescent="0.3">
      <c r="A122" t="str">
        <f>IF(A117="","",A117+1)</f>
        <v/>
      </c>
      <c r="B122">
        <v>238</v>
      </c>
      <c r="C122" s="7">
        <v>82</v>
      </c>
      <c r="D122">
        <v>2546</v>
      </c>
      <c r="E122" s="2">
        <f>IF(D122="","",VLOOKUP(D122,DOSSARD,9))</f>
        <v>11</v>
      </c>
      <c r="F122" t="str">
        <f>IF(D122="",IF(E122="","",VLOOKUP(E122,licences,3)),VLOOKUP(D122,DOSSARD,2))</f>
        <v>THOMAS</v>
      </c>
      <c r="G122" t="str">
        <f>IF(D122="",IF(E122="","",VLOOKUP(E122,licences,4)),VLOOKUP(D122,DOSSARD,3))</f>
        <v>Loën</v>
      </c>
      <c r="H122" s="2" t="str">
        <f>IF(D122="",IF(E122="","",VLOOKUP(E122,licences,6)),VLOOKUP(D122,DOSSARD,5))</f>
        <v>CG</v>
      </c>
      <c r="I122" s="2" t="str">
        <f>IF(ISNUMBER(SEARCH("f",H122)),"F","G")</f>
        <v>G</v>
      </c>
      <c r="J122" t="str">
        <f>IF(D122="",IF(E122="","",VLOOKUP(E122,licences,7)),VLOOKUP(D122,DOSSARD,6))</f>
        <v>Lycée Amiral Ronarc'h</v>
      </c>
      <c r="K122" t="str">
        <f>IF(D122="","",VLOOKUP(D122,DOSSARD,8))</f>
        <v>Lycées Mixtes Etablissement</v>
      </c>
      <c r="L122" t="s">
        <v>586</v>
      </c>
      <c r="M122" t="s">
        <v>275</v>
      </c>
    </row>
    <row r="123" spans="1:13" x14ac:dyDescent="0.3">
      <c r="C123" s="7"/>
      <c r="E123" s="2"/>
      <c r="H123" s="2"/>
      <c r="I123" s="2"/>
    </row>
    <row r="124" spans="1:13" x14ac:dyDescent="0.3">
      <c r="A124">
        <f>IF(A119="","",A119+1)</f>
        <v>25</v>
      </c>
      <c r="B124">
        <v>248</v>
      </c>
      <c r="C124" s="7">
        <v>52</v>
      </c>
      <c r="D124">
        <v>2716</v>
      </c>
      <c r="E124" s="2">
        <f>IF(D124="","",VLOOKUP(D124,DOSSARD,9))</f>
        <v>10</v>
      </c>
      <c r="F124" t="str">
        <f>IF(D124="",IF(E124="","",VLOOKUP(E124,licences,3)),VLOOKUP(D124,DOSSARD,2))</f>
        <v>BOENNEC</v>
      </c>
      <c r="G124" t="str">
        <f>IF(D124="",IF(E124="","",VLOOKUP(E124,licences,4)),VLOOKUP(D124,DOSSARD,3))</f>
        <v>Lilwen</v>
      </c>
      <c r="H124" s="2" t="str">
        <f>IF(D124="",IF(E124="","",VLOOKUP(E124,licences,6)),VLOOKUP(D124,DOSSARD,5))</f>
        <v>CF</v>
      </c>
      <c r="I124" s="2" t="str">
        <f>IF(ISNUMBER(SEARCH("f",H124)),"F","G")</f>
        <v>F</v>
      </c>
      <c r="J124" t="str">
        <f>IF(D124="",IF(E124="","",VLOOKUP(E124,licences,7)),VLOOKUP(D124,DOSSARD,6))</f>
        <v>Lycée Diwan</v>
      </c>
      <c r="K124" t="str">
        <f>IF(D124="","",VLOOKUP(D124,DOSSARD,8))</f>
        <v>Lycées Mixtes Etablissement</v>
      </c>
      <c r="L124" t="s">
        <v>463</v>
      </c>
      <c r="M124" t="s">
        <v>275</v>
      </c>
    </row>
    <row r="125" spans="1:13" x14ac:dyDescent="0.3">
      <c r="A125" t="str">
        <f>IF(A120="","",A120+1)</f>
        <v/>
      </c>
      <c r="B125">
        <v>248</v>
      </c>
      <c r="C125" s="7">
        <v>59</v>
      </c>
      <c r="D125">
        <v>2732</v>
      </c>
      <c r="E125" s="2">
        <f>IF(D125="","",VLOOKUP(D125,DOSSARD,9))</f>
        <v>11</v>
      </c>
      <c r="F125" t="str">
        <f>IF(D125="",IF(E125="","",VLOOKUP(E125,licences,3)),VLOOKUP(D125,DOSSARD,2))</f>
        <v>STERVINOU</v>
      </c>
      <c r="G125" t="str">
        <f>IF(D125="",IF(E125="","",VLOOKUP(E125,licences,4)),VLOOKUP(D125,DOSSARD,3))</f>
        <v>Jack</v>
      </c>
      <c r="H125" s="2" t="str">
        <f>IF(D125="",IF(E125="","",VLOOKUP(E125,licences,6)),VLOOKUP(D125,DOSSARD,5))</f>
        <v>CG</v>
      </c>
      <c r="I125" s="2" t="str">
        <f>IF(ISNUMBER(SEARCH("f",H125)),"F","G")</f>
        <v>G</v>
      </c>
      <c r="J125" t="str">
        <f>IF(D125="",IF(E125="","",VLOOKUP(E125,licences,7)),VLOOKUP(D125,DOSSARD,6))</f>
        <v>Lycée Diwan</v>
      </c>
      <c r="K125" t="str">
        <f>IF(D125="","",VLOOKUP(D125,DOSSARD,8))</f>
        <v>Lycées Mixtes Etablissement</v>
      </c>
      <c r="L125" t="s">
        <v>81</v>
      </c>
      <c r="M125" t="s">
        <v>275</v>
      </c>
    </row>
    <row r="126" spans="1:13" x14ac:dyDescent="0.3">
      <c r="A126" t="str">
        <f>IF(A121="","",A121+1)</f>
        <v/>
      </c>
      <c r="B126">
        <v>248</v>
      </c>
      <c r="C126" s="7">
        <v>60</v>
      </c>
      <c r="D126">
        <v>2728</v>
      </c>
      <c r="E126" s="2">
        <f>IF(D126="","",VLOOKUP(D126,DOSSARD,9))</f>
        <v>11</v>
      </c>
      <c r="F126" t="str">
        <f>IF(D126="",IF(E126="","",VLOOKUP(E126,licences,3)),VLOOKUP(D126,DOSSARD,2))</f>
        <v>MUSSO-MICHELL</v>
      </c>
      <c r="G126" t="str">
        <f>IF(D126="",IF(E126="","",VLOOKUP(E126,licences,4)),VLOOKUP(D126,DOSSARD,3))</f>
        <v>GABRIEL</v>
      </c>
      <c r="H126" s="2" t="str">
        <f>IF(D126="",IF(E126="","",VLOOKUP(E126,licences,6)),VLOOKUP(D126,DOSSARD,5))</f>
        <v>CG</v>
      </c>
      <c r="I126" s="2" t="str">
        <f>IF(ISNUMBER(SEARCH("f",H126)),"F","G")</f>
        <v>G</v>
      </c>
      <c r="J126" t="str">
        <f>IF(D126="",IF(E126="","",VLOOKUP(E126,licences,7)),VLOOKUP(D126,DOSSARD,6))</f>
        <v>Lycée Diwan</v>
      </c>
      <c r="K126" t="str">
        <f>IF(D126="","",VLOOKUP(D126,DOSSARD,8))</f>
        <v>Lycées Mixtes Etablissement</v>
      </c>
      <c r="L126" t="s">
        <v>447</v>
      </c>
      <c r="M126" t="s">
        <v>275</v>
      </c>
    </row>
    <row r="127" spans="1:13" x14ac:dyDescent="0.3">
      <c r="A127" t="str">
        <f>IF(A122="","",A122+1)</f>
        <v/>
      </c>
      <c r="B127">
        <v>248</v>
      </c>
      <c r="C127" s="7">
        <v>77</v>
      </c>
      <c r="D127">
        <v>2718</v>
      </c>
      <c r="E127" s="2">
        <f>IF(D127="","",VLOOKUP(D127,DOSSARD,9))</f>
        <v>10</v>
      </c>
      <c r="F127" t="str">
        <f>IF(D127="",IF(E127="","",VLOOKUP(E127,licences,3)),VLOOKUP(D127,DOSSARD,2))</f>
        <v>LABBAY</v>
      </c>
      <c r="G127" t="str">
        <f>IF(D127="",IF(E127="","",VLOOKUP(E127,licences,4)),VLOOKUP(D127,DOSSARD,3))</f>
        <v>Rosemarie</v>
      </c>
      <c r="H127" s="2" t="str">
        <f>IF(D127="",IF(E127="","",VLOOKUP(E127,licences,6)),VLOOKUP(D127,DOSSARD,5))</f>
        <v>CF</v>
      </c>
      <c r="I127" s="2" t="str">
        <f>IF(ISNUMBER(SEARCH("f",H127)),"F","G")</f>
        <v>F</v>
      </c>
      <c r="J127" t="str">
        <f>IF(D127="",IF(E127="","",VLOOKUP(E127,licences,7)),VLOOKUP(D127,DOSSARD,6))</f>
        <v>Lycée Diwan</v>
      </c>
      <c r="K127" t="str">
        <f>IF(D127="","",VLOOKUP(D127,DOSSARD,8))</f>
        <v>Lycées Mixtes Etablissement</v>
      </c>
      <c r="L127" t="s">
        <v>81</v>
      </c>
      <c r="M127" t="s">
        <v>275</v>
      </c>
    </row>
    <row r="128" spans="1:13" x14ac:dyDescent="0.3">
      <c r="C128" s="7"/>
      <c r="E128" s="2"/>
      <c r="H128" s="2"/>
      <c r="I128" s="2"/>
    </row>
    <row r="129" spans="1:13" x14ac:dyDescent="0.3">
      <c r="A129">
        <f>IF(A124="","",A124+1)</f>
        <v>26</v>
      </c>
      <c r="B129">
        <v>250</v>
      </c>
      <c r="C129" s="7">
        <v>38</v>
      </c>
      <c r="D129">
        <v>2605</v>
      </c>
      <c r="E129" s="2">
        <f>IF(D129="","",VLOOKUP(D129,DOSSARD,9))</f>
        <v>11</v>
      </c>
      <c r="F129" t="str">
        <f>IF(D129="",IF(E129="","",VLOOKUP(E129,licences,3)),VLOOKUP(D129,DOSSARD,2))</f>
        <v>MEVEL</v>
      </c>
      <c r="G129" t="str">
        <f>IF(D129="",IF(E129="","",VLOOKUP(E129,licences,4)),VLOOKUP(D129,DOSSARD,3))</f>
        <v>MATHYS</v>
      </c>
      <c r="H129" s="2" t="str">
        <f>IF(D129="",IF(E129="","",VLOOKUP(E129,licences,6)),VLOOKUP(D129,DOSSARD,5))</f>
        <v>CG</v>
      </c>
      <c r="I129" s="2" t="str">
        <f>IF(ISNUMBER(SEARCH("f",H129)),"F","G")</f>
        <v>G</v>
      </c>
      <c r="J129" t="str">
        <f>IF(D129="",IF(E129="","",VLOOKUP(E129,licences,7)),VLOOKUP(D129,DOSSARD,6))</f>
        <v>Lycée de l'Iroise</v>
      </c>
      <c r="K129" t="str">
        <f>IF(D129="","",VLOOKUP(D129,DOSSARD,8))</f>
        <v>Lycées Mixtes Etablissement</v>
      </c>
      <c r="L129" t="s">
        <v>18</v>
      </c>
      <c r="M129" t="s">
        <v>275</v>
      </c>
    </row>
    <row r="130" spans="1:13" x14ac:dyDescent="0.3">
      <c r="A130" t="str">
        <f>IF(A125="","",A125+1)</f>
        <v/>
      </c>
      <c r="B130">
        <v>250</v>
      </c>
      <c r="C130" s="7">
        <v>64</v>
      </c>
      <c r="D130">
        <v>2587</v>
      </c>
      <c r="E130" s="2">
        <f>IF(D130="","",VLOOKUP(D130,DOSSARD,9))</f>
        <v>11</v>
      </c>
      <c r="F130" t="str">
        <f>IF(D130="",IF(E130="","",VLOOKUP(E130,licences,3)),VLOOKUP(D130,DOSSARD,2))</f>
        <v>GESTIN</v>
      </c>
      <c r="G130" t="str">
        <f>IF(D130="",IF(E130="","",VLOOKUP(E130,licences,4)),VLOOKUP(D130,DOSSARD,3))</f>
        <v>POL</v>
      </c>
      <c r="H130" s="2" t="str">
        <f>IF(D130="",IF(E130="","",VLOOKUP(E130,licences,6)),VLOOKUP(D130,DOSSARD,5))</f>
        <v>JG</v>
      </c>
      <c r="I130" s="2" t="str">
        <f>IF(ISNUMBER(SEARCH("f",H130)),"F","G")</f>
        <v>G</v>
      </c>
      <c r="J130" t="str">
        <f>IF(D130="",IF(E130="","",VLOOKUP(E130,licences,7)),VLOOKUP(D130,DOSSARD,6))</f>
        <v>Lycée de l'Iroise</v>
      </c>
      <c r="K130" t="str">
        <f>IF(D130="","",VLOOKUP(D130,DOSSARD,8))</f>
        <v>Lycées Mixtes Etablissement</v>
      </c>
      <c r="L130" t="s">
        <v>18</v>
      </c>
      <c r="M130" t="s">
        <v>275</v>
      </c>
    </row>
    <row r="131" spans="1:13" x14ac:dyDescent="0.3">
      <c r="A131" t="str">
        <f>IF(A126="","",A126+1)</f>
        <v/>
      </c>
      <c r="B131">
        <v>250</v>
      </c>
      <c r="C131" s="7">
        <v>70</v>
      </c>
      <c r="D131">
        <v>2557</v>
      </c>
      <c r="E131" s="2">
        <f>IF(D131="","",VLOOKUP(D131,DOSSARD,9))</f>
        <v>10</v>
      </c>
      <c r="F131" t="str">
        <f>IF(D131="",IF(E131="","",VLOOKUP(E131,licences,3)),VLOOKUP(D131,DOSSARD,2))</f>
        <v>GOURLET</v>
      </c>
      <c r="G131" t="str">
        <f>IF(D131="",IF(E131="","",VLOOKUP(E131,licences,4)),VLOOKUP(D131,DOSSARD,3))</f>
        <v>LILOU</v>
      </c>
      <c r="H131" s="2" t="str">
        <f>IF(D131="",IF(E131="","",VLOOKUP(E131,licences,6)),VLOOKUP(D131,DOSSARD,5))</f>
        <v>JF</v>
      </c>
      <c r="I131" s="2" t="str">
        <f>IF(ISNUMBER(SEARCH("f",H131)),"F","G")</f>
        <v>F</v>
      </c>
      <c r="J131" t="str">
        <f>IF(D131="",IF(E131="","",VLOOKUP(E131,licences,7)),VLOOKUP(D131,DOSSARD,6))</f>
        <v>Lycée de l'Iroise</v>
      </c>
      <c r="K131" t="str">
        <f>IF(D131="","",VLOOKUP(D131,DOSSARD,8))</f>
        <v>Lycées Mixtes Etablissement</v>
      </c>
      <c r="L131" t="s">
        <v>587</v>
      </c>
      <c r="M131" t="s">
        <v>275</v>
      </c>
    </row>
    <row r="132" spans="1:13" x14ac:dyDescent="0.3">
      <c r="A132" t="str">
        <f>IF(A127="","",A127+1)</f>
        <v/>
      </c>
      <c r="B132">
        <v>250</v>
      </c>
      <c r="C132" s="7">
        <v>78</v>
      </c>
      <c r="D132">
        <v>2564</v>
      </c>
      <c r="E132" s="2">
        <f>IF(D132="","",VLOOKUP(D132,DOSSARD,9))</f>
        <v>10</v>
      </c>
      <c r="F132" t="str">
        <f>IF(D132="",IF(E132="","",VLOOKUP(E132,licences,3)),VLOOKUP(D132,DOSSARD,2))</f>
        <v>ROBERT</v>
      </c>
      <c r="G132" t="str">
        <f>IF(D132="",IF(E132="","",VLOOKUP(E132,licences,4)),VLOOKUP(D132,DOSSARD,3))</f>
        <v>ENORA</v>
      </c>
      <c r="H132" s="2" t="str">
        <f>IF(D132="",IF(E132="","",VLOOKUP(E132,licences,6)),VLOOKUP(D132,DOSSARD,5))</f>
        <v>CF</v>
      </c>
      <c r="I132" s="2" t="str">
        <f>IF(ISNUMBER(SEARCH("f",H132)),"F","G")</f>
        <v>F</v>
      </c>
      <c r="J132" t="str">
        <f>IF(D132="",IF(E132="","",VLOOKUP(E132,licences,7)),VLOOKUP(D132,DOSSARD,6))</f>
        <v>Lycée de l'Iroise</v>
      </c>
      <c r="K132" t="str">
        <f>IF(D132="","",VLOOKUP(D132,DOSSARD,8))</f>
        <v>Lycées Mixtes Etablissement</v>
      </c>
      <c r="L132" t="s">
        <v>588</v>
      </c>
      <c r="M132" t="s">
        <v>467</v>
      </c>
    </row>
    <row r="133" spans="1:13" x14ac:dyDescent="0.3">
      <c r="C133" s="7"/>
      <c r="E133" s="2"/>
      <c r="H133" s="2"/>
      <c r="I133" s="2"/>
    </row>
    <row r="134" spans="1:13" x14ac:dyDescent="0.3">
      <c r="A134">
        <f>IF(A129="","",A129+1)</f>
        <v>27</v>
      </c>
      <c r="B134">
        <v>254</v>
      </c>
      <c r="C134" s="7">
        <v>59</v>
      </c>
      <c r="D134">
        <v>2650</v>
      </c>
      <c r="E134" s="2">
        <f>IF(D134="","",VLOOKUP(D134,DOSSARD,9))</f>
        <v>10</v>
      </c>
      <c r="F134" t="str">
        <f>IF(D134="",IF(E134="","",VLOOKUP(E134,licences,3)),VLOOKUP(D134,DOSSARD,2))</f>
        <v>CHATELIER--DAISEY</v>
      </c>
      <c r="G134" t="str">
        <f>IF(D134="",IF(E134="","",VLOOKUP(E134,licences,4)),VLOOKUP(D134,DOSSARD,3))</f>
        <v>Garance</v>
      </c>
      <c r="H134" s="2" t="str">
        <f>IF(D134="",IF(E134="","",VLOOKUP(E134,licences,6)),VLOOKUP(D134,DOSSARD,5))</f>
        <v>CF</v>
      </c>
      <c r="I134" s="2" t="str">
        <f>IF(ISNUMBER(SEARCH("f",H134)),"F","G")</f>
        <v>F</v>
      </c>
      <c r="J134" t="str">
        <f>IF(D134="",IF(E134="","",VLOOKUP(E134,licences,7)),VLOOKUP(D134,DOSSARD,6))</f>
        <v>Lycée La Pérouse - Kerichen</v>
      </c>
      <c r="K134" t="str">
        <f>IF(D134="","",VLOOKUP(D134,DOSSARD,8))</f>
        <v>Lycées Mixtes Etablissement</v>
      </c>
      <c r="L134" t="s">
        <v>460</v>
      </c>
      <c r="M134" t="s">
        <v>467</v>
      </c>
    </row>
    <row r="135" spans="1:13" x14ac:dyDescent="0.3">
      <c r="A135" t="str">
        <f>IF(A130="","",A130+1)</f>
        <v/>
      </c>
      <c r="B135">
        <v>254</v>
      </c>
      <c r="C135" s="7">
        <v>61</v>
      </c>
      <c r="D135">
        <v>2681</v>
      </c>
      <c r="E135" s="2">
        <f>IF(D135="","",VLOOKUP(D135,DOSSARD,9))</f>
        <v>11</v>
      </c>
      <c r="F135" t="str">
        <f>IF(D135="",IF(E135="","",VLOOKUP(E135,licences,3)),VLOOKUP(D135,DOSSARD,2))</f>
        <v>MADEC</v>
      </c>
      <c r="G135" t="str">
        <f>IF(D135="",IF(E135="","",VLOOKUP(E135,licences,4)),VLOOKUP(D135,DOSSARD,3))</f>
        <v>HUGO</v>
      </c>
      <c r="H135" s="2" t="str">
        <f>IF(D135="",IF(E135="","",VLOOKUP(E135,licences,6)),VLOOKUP(D135,DOSSARD,5))</f>
        <v>CG</v>
      </c>
      <c r="I135" s="2" t="str">
        <f>IF(ISNUMBER(SEARCH("f",H135)),"F","G")</f>
        <v>G</v>
      </c>
      <c r="J135" t="str">
        <f>IF(D135="",IF(E135="","",VLOOKUP(E135,licences,7)),VLOOKUP(D135,DOSSARD,6))</f>
        <v>Lycée La Pérouse - Kerichen</v>
      </c>
      <c r="K135" t="str">
        <f>IF(D135="","",VLOOKUP(D135,DOSSARD,8))</f>
        <v>Lycées Mixtes Etablissement</v>
      </c>
      <c r="L135" t="s">
        <v>99</v>
      </c>
      <c r="M135" t="s">
        <v>467</v>
      </c>
    </row>
    <row r="136" spans="1:13" x14ac:dyDescent="0.3">
      <c r="A136" t="str">
        <f>IF(A131="","",A131+1)</f>
        <v/>
      </c>
      <c r="B136">
        <v>254</v>
      </c>
      <c r="C136" s="7">
        <v>62</v>
      </c>
      <c r="D136">
        <v>2667</v>
      </c>
      <c r="E136" s="2">
        <f>IF(D136="","",VLOOKUP(D136,DOSSARD,9))</f>
        <v>11</v>
      </c>
      <c r="F136" t="str">
        <f>IF(D136="",IF(E136="","",VLOOKUP(E136,licences,3)),VLOOKUP(D136,DOSSARD,2))</f>
        <v>DOLIBEAU</v>
      </c>
      <c r="G136" t="str">
        <f>IF(D136="",IF(E136="","",VLOOKUP(E136,licences,4)),VLOOKUP(D136,DOSSARD,3))</f>
        <v>Lohan</v>
      </c>
      <c r="H136" s="2" t="str">
        <f>IF(D136="",IF(E136="","",VLOOKUP(E136,licences,6)),VLOOKUP(D136,DOSSARD,5))</f>
        <v>CG</v>
      </c>
      <c r="I136" s="2" t="str">
        <f>IF(ISNUMBER(SEARCH("f",H136)),"F","G")</f>
        <v>G</v>
      </c>
      <c r="J136" t="str">
        <f>IF(D136="",IF(E136="","",VLOOKUP(E136,licences,7)),VLOOKUP(D136,DOSSARD,6))</f>
        <v>Lycée La Pérouse - Kerichen</v>
      </c>
      <c r="K136" t="str">
        <f>IF(D136="","",VLOOKUP(D136,DOSSARD,8))</f>
        <v>Lycées Mixtes Etablissement</v>
      </c>
      <c r="L136" t="s">
        <v>99</v>
      </c>
      <c r="M136" t="s">
        <v>467</v>
      </c>
    </row>
    <row r="137" spans="1:13" x14ac:dyDescent="0.3">
      <c r="A137" t="str">
        <f>IF(A132="","",A132+1)</f>
        <v/>
      </c>
      <c r="B137">
        <v>254</v>
      </c>
      <c r="C137" s="7">
        <v>72</v>
      </c>
      <c r="D137">
        <v>2659</v>
      </c>
      <c r="E137" s="2">
        <f>IF(D137="","",VLOOKUP(D137,DOSSARD,9))</f>
        <v>10</v>
      </c>
      <c r="F137" t="str">
        <f>IF(D137="",IF(E137="","",VLOOKUP(E137,licences,3)),VLOOKUP(D137,DOSSARD,2))</f>
        <v>TENDRON</v>
      </c>
      <c r="G137" t="str">
        <f>IF(D137="",IF(E137="","",VLOOKUP(E137,licences,4)),VLOOKUP(D137,DOSSARD,3))</f>
        <v>LEANE</v>
      </c>
      <c r="H137" s="2" t="str">
        <f>IF(D137="",IF(E137="","",VLOOKUP(E137,licences,6)),VLOOKUP(D137,DOSSARD,5))</f>
        <v>CF</v>
      </c>
      <c r="I137" s="2" t="str">
        <f>IF(ISNUMBER(SEARCH("f",H137)),"F","G")</f>
        <v>F</v>
      </c>
      <c r="J137" t="str">
        <f>IF(D137="",IF(E137="","",VLOOKUP(E137,licences,7)),VLOOKUP(D137,DOSSARD,6))</f>
        <v>Lycée La Pérouse - Kerichen</v>
      </c>
      <c r="K137" t="str">
        <f>IF(D137="","",VLOOKUP(D137,DOSSARD,8))</f>
        <v>Lycées Mixtes Etablissement</v>
      </c>
      <c r="L137" t="s">
        <v>149</v>
      </c>
      <c r="M137" t="s">
        <v>467</v>
      </c>
    </row>
    <row r="138" spans="1:13" x14ac:dyDescent="0.3">
      <c r="C138" s="7"/>
      <c r="E138" s="2"/>
      <c r="H138" s="2"/>
      <c r="I138" s="2"/>
    </row>
    <row r="139" spans="1:13" x14ac:dyDescent="0.3">
      <c r="A139">
        <f>IF(A134="","",A134+1)</f>
        <v>28</v>
      </c>
      <c r="B139">
        <v>257</v>
      </c>
      <c r="C139" s="7">
        <v>39</v>
      </c>
      <c r="D139">
        <v>2621</v>
      </c>
      <c r="E139" s="9">
        <f>IF(D139="","",VLOOKUP(D139,DOSSARD,9))</f>
        <v>10</v>
      </c>
      <c r="F139" s="8" t="str">
        <f>IF(D139="",IF(E139="","",VLOOKUP(E139,licences,3)),VLOOKUP(D139,DOSSARD,2))</f>
        <v>GODEC JEGOU</v>
      </c>
      <c r="G139" s="8" t="str">
        <f>IF(D139="",IF(E139="","",VLOOKUP(E139,licences,4)),VLOOKUP(D139,DOSSARD,3))</f>
        <v>Anna</v>
      </c>
      <c r="H139" s="9" t="str">
        <f>IF(D139="",IF(E139="","",VLOOKUP(E139,licences,6)),VLOOKUP(D139,DOSSARD,5))</f>
        <v>JF</v>
      </c>
      <c r="I139" s="9" t="str">
        <f>IF(ISNUMBER(SEARCH("f",H139)),"F","G")</f>
        <v>F</v>
      </c>
      <c r="J139" s="8" t="str">
        <f>IF(D139="",IF(E139="","",VLOOKUP(E139,licences,7)),VLOOKUP(D139,DOSSARD,6))</f>
        <v>Lycée Jules Lesven</v>
      </c>
      <c r="K139" s="8" t="str">
        <f>IF(D139="","",VLOOKUP(D139,DOSSARD,8))</f>
        <v>Lycées Mixtes Etablissement</v>
      </c>
      <c r="L139" t="s">
        <v>260</v>
      </c>
      <c r="M139" t="s">
        <v>120</v>
      </c>
    </row>
    <row r="140" spans="1:13" x14ac:dyDescent="0.3">
      <c r="A140" t="str">
        <f>IF(A135="","",A135+1)</f>
        <v/>
      </c>
      <c r="B140">
        <v>257</v>
      </c>
      <c r="C140" s="7">
        <v>45</v>
      </c>
      <c r="D140">
        <v>2618</v>
      </c>
      <c r="E140" s="9">
        <f>IF(D140="","",VLOOKUP(D140,DOSSARD,9))</f>
        <v>10</v>
      </c>
      <c r="F140" s="8" t="str">
        <f>IF(D140="",IF(E140="","",VLOOKUP(E140,licences,3)),VLOOKUP(D140,DOSSARD,2))</f>
        <v>BOSCOT</v>
      </c>
      <c r="G140" s="8" t="str">
        <f>IF(D140="",IF(E140="","",VLOOKUP(E140,licences,4)),VLOOKUP(D140,DOSSARD,3))</f>
        <v>Paloma</v>
      </c>
      <c r="H140" s="9" t="str">
        <f>IF(D140="",IF(E140="","",VLOOKUP(E140,licences,6)),VLOOKUP(D140,DOSSARD,5))</f>
        <v>JF</v>
      </c>
      <c r="I140" s="9" t="str">
        <f>IF(ISNUMBER(SEARCH("f",H140)),"F","G")</f>
        <v>F</v>
      </c>
      <c r="J140" s="8" t="str">
        <f>IF(D140="",IF(E140="","",VLOOKUP(E140,licences,7)),VLOOKUP(D140,DOSSARD,6))</f>
        <v>Lycée Jules Lesven</v>
      </c>
      <c r="K140" s="8" t="str">
        <f>IF(D140="","",VLOOKUP(D140,DOSSARD,8))</f>
        <v>Lycées Mixtes Etablissement</v>
      </c>
      <c r="L140" t="s">
        <v>186</v>
      </c>
      <c r="M140" t="s">
        <v>120</v>
      </c>
    </row>
    <row r="141" spans="1:13" x14ac:dyDescent="0.3">
      <c r="A141" t="str">
        <f>IF(A136="","",A136+1)</f>
        <v/>
      </c>
      <c r="B141">
        <v>257</v>
      </c>
      <c r="C141" s="7">
        <v>75</v>
      </c>
      <c r="D141">
        <v>2639</v>
      </c>
      <c r="E141" s="9">
        <f>IF(D141="","",VLOOKUP(D141,DOSSARD,9))</f>
        <v>11</v>
      </c>
      <c r="F141" s="8" t="str">
        <f>IF(D141="",IF(E141="","",VLOOKUP(E141,licences,3)),VLOOKUP(D141,DOSSARD,2))</f>
        <v>LE MEUR</v>
      </c>
      <c r="G141" s="8" t="str">
        <f>IF(D141="",IF(E141="","",VLOOKUP(E141,licences,4)),VLOOKUP(D141,DOSSARD,3))</f>
        <v>Erwan</v>
      </c>
      <c r="H141" s="9" t="str">
        <f>IF(D141="",IF(E141="","",VLOOKUP(E141,licences,6)),VLOOKUP(D141,DOSSARD,5))</f>
        <v>JG</v>
      </c>
      <c r="I141" s="9" t="str">
        <f>IF(ISNUMBER(SEARCH("f",H141)),"F","G")</f>
        <v>G</v>
      </c>
      <c r="J141" s="8" t="str">
        <f>IF(D141="",IF(E141="","",VLOOKUP(E141,licences,7)),VLOOKUP(D141,DOSSARD,6))</f>
        <v>Lycée Jules Lesven</v>
      </c>
      <c r="K141" s="8" t="str">
        <f>IF(D141="","",VLOOKUP(D141,DOSSARD,8))</f>
        <v>Lycées Mixtes Etablissement</v>
      </c>
      <c r="L141" t="s">
        <v>589</v>
      </c>
      <c r="M141" t="s">
        <v>120</v>
      </c>
    </row>
    <row r="142" spans="1:13" x14ac:dyDescent="0.3">
      <c r="A142" t="str">
        <f>IF(A137="","",A137+1)</f>
        <v/>
      </c>
      <c r="B142">
        <v>257</v>
      </c>
      <c r="C142" s="7">
        <v>98</v>
      </c>
      <c r="D142">
        <v>2642</v>
      </c>
      <c r="E142" s="9">
        <f>IF(D142="","",VLOOKUP(D142,DOSSARD,9))</f>
        <v>11</v>
      </c>
      <c r="F142" s="8" t="str">
        <f>IF(D142="",IF(E142="","",VLOOKUP(E142,licences,3)),VLOOKUP(D142,DOSSARD,2))</f>
        <v>MEVEL</v>
      </c>
      <c r="G142" s="8" t="str">
        <f>IF(D142="",IF(E142="","",VLOOKUP(E142,licences,4)),VLOOKUP(D142,DOSSARD,3))</f>
        <v>Jonas</v>
      </c>
      <c r="H142" s="9" t="str">
        <f>IF(D142="",IF(E142="","",VLOOKUP(E142,licences,6)),VLOOKUP(D142,DOSSARD,5))</f>
        <v>JG</v>
      </c>
      <c r="I142" s="9" t="str">
        <f>IF(ISNUMBER(SEARCH("f",H142)),"F","G")</f>
        <v>G</v>
      </c>
      <c r="J142" s="8" t="str">
        <f>IF(D142="",IF(E142="","",VLOOKUP(E142,licences,7)),VLOOKUP(D142,DOSSARD,6))</f>
        <v>Lycée Jules Lesven</v>
      </c>
      <c r="K142" s="8" t="str">
        <f>IF(D142="","",VLOOKUP(D142,DOSSARD,8))</f>
        <v>Lycées Mixtes Etablissement</v>
      </c>
      <c r="L142" t="s">
        <v>285</v>
      </c>
      <c r="M142" t="s">
        <v>120</v>
      </c>
    </row>
    <row r="143" spans="1:13" x14ac:dyDescent="0.3">
      <c r="C143" s="7"/>
      <c r="E143" s="9"/>
      <c r="F143" s="8"/>
      <c r="G143" s="8"/>
      <c r="H143" s="9"/>
      <c r="I143" s="9"/>
      <c r="J143" s="8"/>
      <c r="K143" s="8"/>
    </row>
    <row r="144" spans="1:13" x14ac:dyDescent="0.3">
      <c r="A144">
        <f>IF(A139="","",A139+1)</f>
        <v>29</v>
      </c>
      <c r="B144">
        <v>260</v>
      </c>
      <c r="C144" s="7">
        <v>30</v>
      </c>
      <c r="D144">
        <v>2401</v>
      </c>
      <c r="E144" s="9">
        <f>IF(D144="","",VLOOKUP(D144,DOSSARD,9))</f>
        <v>10</v>
      </c>
      <c r="F144" s="8" t="str">
        <f>IF(D144="",IF(E144="","",VLOOKUP(E144,licences,3)),VLOOKUP(D144,DOSSARD,2))</f>
        <v>CHEVALIER--SALAUN</v>
      </c>
      <c r="G144" s="8" t="str">
        <f>IF(D144="",IF(E144="","",VLOOKUP(E144,licences,4)),VLOOKUP(D144,DOSSARD,3))</f>
        <v>JUSTINE</v>
      </c>
      <c r="H144" s="9" t="str">
        <f>IF(D144="",IF(E144="","",VLOOKUP(E144,licences,6)),VLOOKUP(D144,DOSSARD,5))</f>
        <v>CF</v>
      </c>
      <c r="I144" s="9" t="str">
        <f>IF(ISNUMBER(SEARCH("f",H144)),"F","G")</f>
        <v>F</v>
      </c>
      <c r="J144" s="8" t="str">
        <f>IF(D144="",IF(E144="","",VLOOKUP(E144,licences,7)),VLOOKUP(D144,DOSSARD,6))</f>
        <v>LP Rosa Parks</v>
      </c>
      <c r="K144" s="8" t="str">
        <f>IF(D144="","",VLOOKUP(D144,DOSSARD,8))</f>
        <v>Lycées Pro Mixtes Etablissement</v>
      </c>
      <c r="L144" t="s">
        <v>434</v>
      </c>
      <c r="M144" t="s">
        <v>120</v>
      </c>
    </row>
    <row r="145" spans="1:13" x14ac:dyDescent="0.3">
      <c r="A145" t="str">
        <f>IF(A140="","",A140+1)</f>
        <v/>
      </c>
      <c r="B145">
        <v>260</v>
      </c>
      <c r="C145" s="7">
        <v>47</v>
      </c>
      <c r="D145">
        <v>2435</v>
      </c>
      <c r="E145" s="9">
        <f>IF(D145="","",VLOOKUP(D145,DOSSARD,9))</f>
        <v>10</v>
      </c>
      <c r="F145" s="8" t="str">
        <f>IF(D145="",IF(E145="","",VLOOKUP(E145,licences,3)),VLOOKUP(D145,DOSSARD,2))</f>
        <v>PIRE</v>
      </c>
      <c r="G145" s="8" t="str">
        <f>IF(D145="",IF(E145="","",VLOOKUP(E145,licences,4)),VLOOKUP(D145,DOSSARD,3))</f>
        <v>Lea</v>
      </c>
      <c r="H145" s="9" t="str">
        <f>IF(D145="",IF(E145="","",VLOOKUP(E145,licences,6)),VLOOKUP(D145,DOSSARD,5))</f>
        <v>JF</v>
      </c>
      <c r="I145" s="9" t="str">
        <f>IF(ISNUMBER(SEARCH("f",H145)),"F","G")</f>
        <v>F</v>
      </c>
      <c r="J145" s="8" t="str">
        <f>IF(D145="",IF(E145="","",VLOOKUP(E145,licences,7)),VLOOKUP(D145,DOSSARD,6))</f>
        <v>LP Rosa Parks</v>
      </c>
      <c r="K145" s="8" t="str">
        <f>IF(D145="","",VLOOKUP(D145,DOSSARD,8))</f>
        <v>Lycées Pro Mixtes Etablissement</v>
      </c>
      <c r="L145" t="s">
        <v>383</v>
      </c>
      <c r="M145" t="s">
        <v>120</v>
      </c>
    </row>
    <row r="146" spans="1:13" x14ac:dyDescent="0.3">
      <c r="A146" t="str">
        <f>IF(A141="","",A141+1)</f>
        <v/>
      </c>
      <c r="B146">
        <v>260</v>
      </c>
      <c r="C146" s="7">
        <v>69</v>
      </c>
      <c r="D146">
        <v>2420</v>
      </c>
      <c r="E146" s="9">
        <f>IF(D146="","",VLOOKUP(D146,DOSSARD,9))</f>
        <v>11</v>
      </c>
      <c r="F146" s="8" t="str">
        <f>IF(D146="",IF(E146="","",VLOOKUP(E146,licences,3)),VLOOKUP(D146,DOSSARD,2))</f>
        <v>GOUAZE</v>
      </c>
      <c r="G146" s="8" t="str">
        <f>IF(D146="",IF(E146="","",VLOOKUP(E146,licences,4)),VLOOKUP(D146,DOSSARD,3))</f>
        <v>Mathias</v>
      </c>
      <c r="H146" s="9" t="str">
        <f>IF(D146="",IF(E146="","",VLOOKUP(E146,licences,6)),VLOOKUP(D146,DOSSARD,5))</f>
        <v>CG</v>
      </c>
      <c r="I146" s="9" t="str">
        <f>IF(ISNUMBER(SEARCH("f",H146)),"F","G")</f>
        <v>G</v>
      </c>
      <c r="J146" s="8" t="str">
        <f>IF(D146="",IF(E146="","",VLOOKUP(E146,licences,7)),VLOOKUP(D146,DOSSARD,6))</f>
        <v>LP Rosa Parks</v>
      </c>
      <c r="K146" s="8" t="str">
        <f>IF(D146="","",VLOOKUP(D146,DOSSARD,8))</f>
        <v>Lycées Pro Mixtes Etablissement</v>
      </c>
      <c r="L146" t="s">
        <v>496</v>
      </c>
      <c r="M146" t="s">
        <v>120</v>
      </c>
    </row>
    <row r="147" spans="1:13" x14ac:dyDescent="0.3">
      <c r="A147" t="str">
        <f>IF(A142="","",A142+1)</f>
        <v/>
      </c>
      <c r="B147">
        <v>260</v>
      </c>
      <c r="C147" s="7">
        <v>114</v>
      </c>
      <c r="D147">
        <v>2433</v>
      </c>
      <c r="E147" s="9">
        <f>IF(D147="","",VLOOKUP(D147,DOSSARD,9))</f>
        <v>11</v>
      </c>
      <c r="F147" s="8" t="str">
        <f>IF(D147="",IF(E147="","",VLOOKUP(E147,licences,3)),VLOOKUP(D147,DOSSARD,2))</f>
        <v>MOISAN</v>
      </c>
      <c r="G147" s="8" t="str">
        <f>IF(D147="",IF(E147="","",VLOOKUP(E147,licences,4)),VLOOKUP(D147,DOSSARD,3))</f>
        <v>TITOUAN</v>
      </c>
      <c r="H147" s="9" t="str">
        <f>IF(D147="",IF(E147="","",VLOOKUP(E147,licences,6)),VLOOKUP(D147,DOSSARD,5))</f>
        <v>CG</v>
      </c>
      <c r="I147" s="9" t="str">
        <f>IF(ISNUMBER(SEARCH("f",H147)),"F","G")</f>
        <v>G</v>
      </c>
      <c r="J147" s="8" t="str">
        <f>IF(D147="",IF(E147="","",VLOOKUP(E147,licences,7)),VLOOKUP(D147,DOSSARD,6))</f>
        <v>LP Rosa Parks</v>
      </c>
      <c r="K147" s="8" t="str">
        <f>IF(D147="","",VLOOKUP(D147,DOSSARD,8))</f>
        <v>Lycées Pro Mixtes Etablissement</v>
      </c>
      <c r="L147" t="s">
        <v>260</v>
      </c>
      <c r="M147" t="s">
        <v>120</v>
      </c>
    </row>
    <row r="148" spans="1:13" x14ac:dyDescent="0.3">
      <c r="C148" s="7"/>
      <c r="E148" s="9"/>
      <c r="F148" s="8"/>
      <c r="G148" s="8"/>
      <c r="H148" s="9"/>
      <c r="I148" s="9"/>
      <c r="J148" s="8"/>
      <c r="K148" s="8"/>
    </row>
    <row r="149" spans="1:13" x14ac:dyDescent="0.3">
      <c r="A149">
        <f>IF(A144="","",A144+1)</f>
        <v>30</v>
      </c>
      <c r="B149">
        <v>271</v>
      </c>
      <c r="C149" s="7">
        <v>29</v>
      </c>
      <c r="D149">
        <v>2695</v>
      </c>
      <c r="E149" s="2">
        <f>IF(D149="","",VLOOKUP(D149,DOSSARD,9))</f>
        <v>10</v>
      </c>
      <c r="F149" t="str">
        <f>IF(D149="",IF(E149="","",VLOOKUP(E149,licences,3)),VLOOKUP(D149,DOSSARD,2))</f>
        <v>PERRAZI</v>
      </c>
      <c r="G149" t="str">
        <f>IF(D149="",IF(E149="","",VLOOKUP(E149,licences,4)),VLOOKUP(D149,DOSSARD,3))</f>
        <v>Louise</v>
      </c>
      <c r="H149" s="2" t="str">
        <f>IF(D149="",IF(E149="","",VLOOKUP(E149,licences,6)),VLOOKUP(D149,DOSSARD,5))</f>
        <v>CF</v>
      </c>
      <c r="I149" s="2" t="str">
        <f>IF(ISNUMBER(SEARCH("f",H149)),"F","G")</f>
        <v>F</v>
      </c>
      <c r="J149" t="str">
        <f>IF(D149="",IF(E149="","",VLOOKUP(E149,licences,7)),VLOOKUP(D149,DOSSARD,6))</f>
        <v>Lycée naval de Brest</v>
      </c>
      <c r="K149" t="str">
        <f>IF(D149="","",VLOOKUP(D149,DOSSARD,8))</f>
        <v>Lycées Mixtes Etablissement</v>
      </c>
      <c r="L149" t="s">
        <v>590</v>
      </c>
      <c r="M149" t="s">
        <v>279</v>
      </c>
    </row>
    <row r="150" spans="1:13" x14ac:dyDescent="0.3">
      <c r="A150" t="str">
        <f>IF(A145="","",A145+1)</f>
        <v/>
      </c>
      <c r="B150">
        <v>271</v>
      </c>
      <c r="C150" s="7">
        <v>40</v>
      </c>
      <c r="D150">
        <v>2690</v>
      </c>
      <c r="E150" s="2">
        <f>IF(D150="","",VLOOKUP(D150,DOSSARD,9))</f>
        <v>10</v>
      </c>
      <c r="F150" t="str">
        <f>IF(D150="",IF(E150="","",VLOOKUP(E150,licences,3)),VLOOKUP(D150,DOSSARD,2))</f>
        <v>COURSEAUX</v>
      </c>
      <c r="G150" t="str">
        <f>IF(D150="",IF(E150="","",VLOOKUP(E150,licences,4)),VLOOKUP(D150,DOSSARD,3))</f>
        <v>Anne mathilde</v>
      </c>
      <c r="H150" s="2" t="str">
        <f>IF(D150="",IF(E150="","",VLOOKUP(E150,licences,6)),VLOOKUP(D150,DOSSARD,5))</f>
        <v>CF</v>
      </c>
      <c r="I150" s="2" t="str">
        <f>IF(ISNUMBER(SEARCH("f",H150)),"F","G")</f>
        <v>F</v>
      </c>
      <c r="J150" t="str">
        <f>IF(D150="",IF(E150="","",VLOOKUP(E150,licences,7)),VLOOKUP(D150,DOSSARD,6))</f>
        <v>Lycée naval de Brest</v>
      </c>
      <c r="K150" t="str">
        <f>IF(D150="","",VLOOKUP(D150,DOSSARD,8))</f>
        <v>Lycées Mixtes Etablissement</v>
      </c>
      <c r="L150" t="s">
        <v>173</v>
      </c>
      <c r="M150" t="s">
        <v>279</v>
      </c>
    </row>
    <row r="151" spans="1:13" x14ac:dyDescent="0.3">
      <c r="A151" t="str">
        <f>IF(A146="","",A146+1)</f>
        <v/>
      </c>
      <c r="B151">
        <v>271</v>
      </c>
      <c r="C151" s="7">
        <v>81</v>
      </c>
      <c r="D151">
        <v>2709</v>
      </c>
      <c r="E151" s="2">
        <f>IF(D151="","",VLOOKUP(D151,DOSSARD,9))</f>
        <v>11</v>
      </c>
      <c r="F151" t="str">
        <f>IF(D151="",IF(E151="","",VLOOKUP(E151,licences,3)),VLOOKUP(D151,DOSSARD,2))</f>
        <v>PETIT</v>
      </c>
      <c r="G151" t="str">
        <f>IF(D151="",IF(E151="","",VLOOKUP(E151,licences,4)),VLOOKUP(D151,DOSSARD,3))</f>
        <v>ALPHONSE</v>
      </c>
      <c r="H151" s="2" t="str">
        <f>IF(D151="",IF(E151="","",VLOOKUP(E151,licences,6)),VLOOKUP(D151,DOSSARD,5))</f>
        <v>CG</v>
      </c>
      <c r="I151" s="2" t="str">
        <f>IF(ISNUMBER(SEARCH("f",H151)),"F","G")</f>
        <v>G</v>
      </c>
      <c r="J151" t="str">
        <f>IF(D151="",IF(E151="","",VLOOKUP(E151,licences,7)),VLOOKUP(D151,DOSSARD,6))</f>
        <v>Lycée naval de Brest</v>
      </c>
      <c r="K151" t="str">
        <f>IF(D151="","",VLOOKUP(D151,DOSSARD,8))</f>
        <v>Lycées Mixtes Etablissement</v>
      </c>
      <c r="L151" t="s">
        <v>200</v>
      </c>
      <c r="M151" t="s">
        <v>279</v>
      </c>
    </row>
    <row r="152" spans="1:13" x14ac:dyDescent="0.3">
      <c r="A152" t="str">
        <f>IF(A147="","",A147+1)</f>
        <v/>
      </c>
      <c r="B152">
        <v>271</v>
      </c>
      <c r="C152" s="7">
        <v>121</v>
      </c>
      <c r="D152">
        <v>2711</v>
      </c>
      <c r="E152" s="2">
        <f>IF(D152="","",VLOOKUP(D152,DOSSARD,9))</f>
        <v>11</v>
      </c>
      <c r="F152" t="str">
        <f>IF(D152="",IF(E152="","",VLOOKUP(E152,licences,3)),VLOOKUP(D152,DOSSARD,2))</f>
        <v>SASSARD</v>
      </c>
      <c r="G152" t="str">
        <f>IF(D152="",IF(E152="","",VLOOKUP(E152,licences,4)),VLOOKUP(D152,DOSSARD,3))</f>
        <v>Martin</v>
      </c>
      <c r="H152" s="2" t="str">
        <f>IF(D152="",IF(E152="","",VLOOKUP(E152,licences,6)),VLOOKUP(D152,DOSSARD,5))</f>
        <v>CG</v>
      </c>
      <c r="I152" s="2" t="str">
        <f>IF(ISNUMBER(SEARCH("f",H152)),"F","G")</f>
        <v>G</v>
      </c>
      <c r="J152" t="str">
        <f>IF(D152="",IF(E152="","",VLOOKUP(E152,licences,7)),VLOOKUP(D152,DOSSARD,6))</f>
        <v>Lycée naval de Brest</v>
      </c>
      <c r="K152" t="str">
        <f>IF(D152="","",VLOOKUP(D152,DOSSARD,8))</f>
        <v>Lycées Mixtes Etablissement</v>
      </c>
      <c r="L152" t="s">
        <v>591</v>
      </c>
      <c r="M152" t="s">
        <v>279</v>
      </c>
    </row>
    <row r="153" spans="1:13" x14ac:dyDescent="0.3">
      <c r="C153" s="7"/>
      <c r="E153" s="2"/>
      <c r="H153" s="2"/>
      <c r="I153" s="2"/>
    </row>
    <row r="154" spans="1:13" x14ac:dyDescent="0.3">
      <c r="A154">
        <f>IF(A149="","",A149+1)</f>
        <v>31</v>
      </c>
      <c r="B154">
        <v>285</v>
      </c>
      <c r="C154" s="7">
        <v>55</v>
      </c>
      <c r="D154">
        <v>2735</v>
      </c>
      <c r="E154" s="2">
        <f>IF(D154="","",VLOOKUP(D154,DOSSARD,9))</f>
        <v>10</v>
      </c>
      <c r="F154" t="str">
        <f>IF(D154="",IF(E154="","",VLOOKUP(E154,licences,3)),VLOOKUP(D154,DOSSARD,2))</f>
        <v>AUPY_ _ LE DALL</v>
      </c>
      <c r="G154" t="str">
        <f>IF(D154="",IF(E154="","",VLOOKUP(E154,licences,4)),VLOOKUP(D154,DOSSARD,3))</f>
        <v>Léane</v>
      </c>
      <c r="H154" s="2" t="str">
        <f>IF(D154="",IF(E154="","",VLOOKUP(E154,licences,6)),VLOOKUP(D154,DOSSARD,5))</f>
        <v>CF</v>
      </c>
      <c r="I154" s="2" t="str">
        <f>IF(ISNUMBER(SEARCH("f",H154)),"F","G")</f>
        <v>F</v>
      </c>
      <c r="J154" t="str">
        <f>IF(D154="",IF(E154="","",VLOOKUP(E154,licences,7)),VLOOKUP(D154,DOSSARD,6))</f>
        <v>Lycée Jean Moulin</v>
      </c>
      <c r="K154" t="str">
        <f>IF(D154="","",VLOOKUP(D154,DOSSARD,8))</f>
        <v>Lycées Mixtes Etablissement</v>
      </c>
      <c r="L154" t="s">
        <v>592</v>
      </c>
      <c r="M154" t="s">
        <v>279</v>
      </c>
    </row>
    <row r="155" spans="1:13" x14ac:dyDescent="0.3">
      <c r="A155" t="str">
        <f>IF(A150="","",A150+1)</f>
        <v/>
      </c>
      <c r="B155">
        <v>285</v>
      </c>
      <c r="C155" s="7">
        <v>58</v>
      </c>
      <c r="D155">
        <v>2752</v>
      </c>
      <c r="E155" s="2">
        <f>IF(D155="","",VLOOKUP(D155,DOSSARD,9))</f>
        <v>11</v>
      </c>
      <c r="F155" t="str">
        <f>IF(D155="",IF(E155="","",VLOOKUP(E155,licences,3)),VLOOKUP(D155,DOSSARD,2))</f>
        <v>CANNIC</v>
      </c>
      <c r="G155" t="str">
        <f>IF(D155="",IF(E155="","",VLOOKUP(E155,licences,4)),VLOOKUP(D155,DOSSARD,3))</f>
        <v>Titouan</v>
      </c>
      <c r="H155" s="2" t="str">
        <f>IF(D155="",IF(E155="","",VLOOKUP(E155,licences,6)),VLOOKUP(D155,DOSSARD,5))</f>
        <v>CG</v>
      </c>
      <c r="I155" s="2" t="str">
        <f>IF(ISNUMBER(SEARCH("f",H155)),"F","G")</f>
        <v>G</v>
      </c>
      <c r="J155" t="str">
        <f>IF(D155="",IF(E155="","",VLOOKUP(E155,licences,7)),VLOOKUP(D155,DOSSARD,6))</f>
        <v>Lycée Jean Moulin</v>
      </c>
      <c r="K155" t="str">
        <f>IF(D155="","",VLOOKUP(D155,DOSSARD,8))</f>
        <v>Lycées Mixtes Etablissement</v>
      </c>
      <c r="L155" t="s">
        <v>593</v>
      </c>
      <c r="M155" t="s">
        <v>279</v>
      </c>
    </row>
    <row r="156" spans="1:13" x14ac:dyDescent="0.3">
      <c r="A156" t="str">
        <f>IF(A151="","",A151+1)</f>
        <v/>
      </c>
      <c r="B156">
        <v>285</v>
      </c>
      <c r="C156" s="7">
        <v>60</v>
      </c>
      <c r="D156">
        <v>2749</v>
      </c>
      <c r="E156" s="2">
        <f>IF(D156="","",VLOOKUP(D156,DOSSARD,9))</f>
        <v>10</v>
      </c>
      <c r="F156" t="str">
        <f>IF(D156="",IF(E156="","",VLOOKUP(E156,licences,3)),VLOOKUP(D156,DOSSARD,2))</f>
        <v>SEVAER</v>
      </c>
      <c r="G156" t="str">
        <f>IF(D156="",IF(E156="","",VLOOKUP(E156,licences,4)),VLOOKUP(D156,DOSSARD,3))</f>
        <v>NOLWENN</v>
      </c>
      <c r="H156" s="2" t="str">
        <f>IF(D156="",IF(E156="","",VLOOKUP(E156,licences,6)),VLOOKUP(D156,DOSSARD,5))</f>
        <v>CF</v>
      </c>
      <c r="I156" s="2" t="str">
        <f>IF(ISNUMBER(SEARCH("f",H156)),"F","G")</f>
        <v>F</v>
      </c>
      <c r="J156" t="str">
        <f>IF(D156="",IF(E156="","",VLOOKUP(E156,licences,7)),VLOOKUP(D156,DOSSARD,6))</f>
        <v>Lycée Jean Moulin</v>
      </c>
      <c r="K156" t="str">
        <f>IF(D156="","",VLOOKUP(D156,DOSSARD,8))</f>
        <v>Lycées Mixtes Etablissement</v>
      </c>
      <c r="L156" t="s">
        <v>592</v>
      </c>
      <c r="M156" t="s">
        <v>279</v>
      </c>
    </row>
    <row r="157" spans="1:13" x14ac:dyDescent="0.3">
      <c r="A157" t="str">
        <f>IF(A152="","",A152+1)</f>
        <v/>
      </c>
      <c r="B157">
        <v>285</v>
      </c>
      <c r="C157" s="7">
        <v>112</v>
      </c>
      <c r="D157">
        <v>2750</v>
      </c>
      <c r="E157" s="2">
        <f>IF(D157="","",VLOOKUP(D157,DOSSARD,9))</f>
        <v>11</v>
      </c>
      <c r="F157" t="str">
        <f>IF(D157="",IF(E157="","",VLOOKUP(E157,licences,3)),VLOOKUP(D157,DOSSARD,2))</f>
        <v>BARON</v>
      </c>
      <c r="G157" t="str">
        <f>IF(D157="",IF(E157="","",VLOOKUP(E157,licences,4)),VLOOKUP(D157,DOSSARD,3))</f>
        <v>Erwan</v>
      </c>
      <c r="H157" s="2" t="str">
        <f>IF(D157="",IF(E157="","",VLOOKUP(E157,licences,6)),VLOOKUP(D157,DOSSARD,5))</f>
        <v>CG</v>
      </c>
      <c r="I157" s="2" t="str">
        <f>IF(ISNUMBER(SEARCH("f",H157)),"F","G")</f>
        <v>G</v>
      </c>
      <c r="J157" t="str">
        <f>IF(D157="",IF(E157="","",VLOOKUP(E157,licences,7)),VLOOKUP(D157,DOSSARD,6))</f>
        <v>Lycée Jean Moulin</v>
      </c>
      <c r="K157" t="str">
        <f>IF(D157="","",VLOOKUP(D157,DOSSARD,8))</f>
        <v>Lycées Mixtes Etablissement</v>
      </c>
      <c r="L157" t="s">
        <v>594</v>
      </c>
      <c r="M157" t="s">
        <v>279</v>
      </c>
    </row>
    <row r="158" spans="1:13" x14ac:dyDescent="0.3">
      <c r="C158" s="7"/>
      <c r="E158" s="2"/>
      <c r="H158" s="2"/>
      <c r="I158" s="2"/>
    </row>
    <row r="159" spans="1:13" x14ac:dyDescent="0.3">
      <c r="A159">
        <f>IF(A154="","",A154+1)</f>
        <v>32</v>
      </c>
      <c r="B159">
        <v>291</v>
      </c>
      <c r="C159" s="7">
        <v>39</v>
      </c>
      <c r="D159">
        <v>2478</v>
      </c>
      <c r="E159" s="2">
        <f>IF(D159="","",VLOOKUP(D159,DOSSARD,9))</f>
        <v>11</v>
      </c>
      <c r="F159" t="str">
        <f>IF(D159="",IF(E159="","",VLOOKUP(E159,licences,3)),VLOOKUP(D159,DOSSARD,2))</f>
        <v>CHARLES</v>
      </c>
      <c r="G159" t="str">
        <f>IF(D159="",IF(E159="","",VLOOKUP(E159,licences,4)),VLOOKUP(D159,DOSSARD,3))</f>
        <v>Lendil</v>
      </c>
      <c r="H159" s="2" t="str">
        <f>IF(D159="",IF(E159="","",VLOOKUP(E159,licences,6)),VLOOKUP(D159,DOSSARD,5))</f>
        <v>MG</v>
      </c>
      <c r="I159" s="2" t="str">
        <f>IF(ISNUMBER(SEARCH("f",H159)),"F","G")</f>
        <v>G</v>
      </c>
      <c r="J159" t="str">
        <f>IF(D159="",IF(E159="","",VLOOKUP(E159,licences,7)),VLOOKUP(D159,DOSSARD,6))</f>
        <v>Lycée Pierre Guéguin</v>
      </c>
      <c r="K159" t="str">
        <f>IF(D159="","",VLOOKUP(D159,DOSSARD,8))</f>
        <v>Lycées Mixtes Etablissement</v>
      </c>
      <c r="L159" t="s">
        <v>448</v>
      </c>
      <c r="M159" t="s">
        <v>128</v>
      </c>
    </row>
    <row r="160" spans="1:13" x14ac:dyDescent="0.3">
      <c r="A160" t="str">
        <f>IF(A155="","",A155+1)</f>
        <v/>
      </c>
      <c r="B160">
        <v>291</v>
      </c>
      <c r="C160" s="7">
        <v>63</v>
      </c>
      <c r="D160">
        <v>2474</v>
      </c>
      <c r="E160" s="2">
        <f>IF(D160="","",VLOOKUP(D160,DOSSARD,9))</f>
        <v>10</v>
      </c>
      <c r="F160" t="str">
        <f>IF(D160="",IF(E160="","",VLOOKUP(E160,licences,3)),VLOOKUP(D160,DOSSARD,2))</f>
        <v>VOURCH</v>
      </c>
      <c r="G160" t="str">
        <f>IF(D160="",IF(E160="","",VLOOKUP(E160,licences,4)),VLOOKUP(D160,DOSSARD,3))</f>
        <v>Cassandra</v>
      </c>
      <c r="H160" s="2" t="str">
        <f>IF(D160="",IF(E160="","",VLOOKUP(E160,licences,6)),VLOOKUP(D160,DOSSARD,5))</f>
        <v>CF</v>
      </c>
      <c r="I160" s="2" t="str">
        <f>IF(ISNUMBER(SEARCH("f",H160)),"F","G")</f>
        <v>F</v>
      </c>
      <c r="J160" t="str">
        <f>IF(D160="",IF(E160="","",VLOOKUP(E160,licences,7)),VLOOKUP(D160,DOSSARD,6))</f>
        <v>Lycée Pierre Guéguin</v>
      </c>
      <c r="K160" t="str">
        <f>IF(D160="","",VLOOKUP(D160,DOSSARD,8))</f>
        <v>Lycées Mixtes Etablissement</v>
      </c>
      <c r="L160" t="s">
        <v>595</v>
      </c>
      <c r="M160" t="s">
        <v>128</v>
      </c>
    </row>
    <row r="161" spans="1:13" x14ac:dyDescent="0.3">
      <c r="A161" t="str">
        <f>IF(A156="","",A156+1)</f>
        <v/>
      </c>
      <c r="B161">
        <v>291</v>
      </c>
      <c r="C161" s="7">
        <v>88</v>
      </c>
      <c r="D161">
        <v>2488</v>
      </c>
      <c r="E161" s="2">
        <f>IF(D161="","",VLOOKUP(D161,DOSSARD,9))</f>
        <v>11</v>
      </c>
      <c r="F161" t="str">
        <f>IF(D161="",IF(E161="","",VLOOKUP(E161,licences,3)),VLOOKUP(D161,DOSSARD,2))</f>
        <v>MONTFORT</v>
      </c>
      <c r="G161" t="str">
        <f>IF(D161="",IF(E161="","",VLOOKUP(E161,licences,4)),VLOOKUP(D161,DOSSARD,3))</f>
        <v>Léo</v>
      </c>
      <c r="H161" s="2" t="str">
        <f>IF(D161="",IF(E161="","",VLOOKUP(E161,licences,6)),VLOOKUP(D161,DOSSARD,5))</f>
        <v>CG</v>
      </c>
      <c r="I161" s="2" t="str">
        <f>IF(ISNUMBER(SEARCH("f",H161)),"F","G")</f>
        <v>G</v>
      </c>
      <c r="J161" t="str">
        <f>IF(D161="",IF(E161="","",VLOOKUP(E161,licences,7)),VLOOKUP(D161,DOSSARD,6))</f>
        <v>Lycée Pierre Guéguin</v>
      </c>
      <c r="K161" t="str">
        <f>IF(D161="","",VLOOKUP(D161,DOSSARD,8))</f>
        <v>Lycées Mixtes Etablissement</v>
      </c>
      <c r="L161" t="s">
        <v>596</v>
      </c>
      <c r="M161" t="s">
        <v>128</v>
      </c>
    </row>
    <row r="162" spans="1:13" x14ac:dyDescent="0.3">
      <c r="A162" t="str">
        <f>IF(A157="","",A157+1)</f>
        <v/>
      </c>
      <c r="B162">
        <v>291</v>
      </c>
      <c r="C162" s="7">
        <v>101</v>
      </c>
      <c r="D162">
        <v>2473</v>
      </c>
      <c r="E162" s="2">
        <f>IF(D162="","",VLOOKUP(D162,DOSSARD,9))</f>
        <v>10</v>
      </c>
      <c r="F162" t="str">
        <f>IF(D162="",IF(E162="","",VLOOKUP(E162,licences,3)),VLOOKUP(D162,DOSSARD,2))</f>
        <v>PREJEAN</v>
      </c>
      <c r="G162" t="str">
        <f>IF(D162="",IF(E162="","",VLOOKUP(E162,licences,4)),VLOOKUP(D162,DOSSARD,3))</f>
        <v>Louane</v>
      </c>
      <c r="H162" s="2" t="str">
        <f>IF(D162="",IF(E162="","",VLOOKUP(E162,licences,6)),VLOOKUP(D162,DOSSARD,5))</f>
        <v>JF</v>
      </c>
      <c r="I162" s="2" t="str">
        <f>IF(ISNUMBER(SEARCH("f",H162)),"F","G")</f>
        <v>F</v>
      </c>
      <c r="J162" t="str">
        <f>IF(D162="",IF(E162="","",VLOOKUP(E162,licences,7)),VLOOKUP(D162,DOSSARD,6))</f>
        <v>Lycée Pierre Guéguin</v>
      </c>
      <c r="K162" t="str">
        <f>IF(D162="","",VLOOKUP(D162,DOSSARD,8))</f>
        <v>Lycées Mixtes Etablissement</v>
      </c>
      <c r="L162" t="s">
        <v>574</v>
      </c>
      <c r="M162" t="s">
        <v>130</v>
      </c>
    </row>
    <row r="163" spans="1:13" x14ac:dyDescent="0.3">
      <c r="C163" s="7"/>
      <c r="E163" s="2"/>
      <c r="H163" s="2"/>
      <c r="I163" s="2"/>
    </row>
    <row r="164" spans="1:13" x14ac:dyDescent="0.3">
      <c r="A164">
        <f t="shared" ref="A164:A167" si="1">IF(A159="","",A159+1)</f>
        <v>33</v>
      </c>
      <c r="B164">
        <v>302</v>
      </c>
      <c r="C164" s="7">
        <v>32</v>
      </c>
      <c r="D164">
        <v>2787</v>
      </c>
      <c r="E164" s="2">
        <f>IF(D164="","",VLOOKUP(D164,DOSSARD,9))</f>
        <v>11</v>
      </c>
      <c r="F164" t="str">
        <f>IF(D164="",IF(E164="","",VLOOKUP(E164,licences,3)),VLOOKUP(D164,DOSSARD,2))</f>
        <v>LE CARRE</v>
      </c>
      <c r="G164" t="str">
        <f>IF(D164="",IF(E164="","",VLOOKUP(E164,licences,4)),VLOOKUP(D164,DOSSARD,3))</f>
        <v>Evan</v>
      </c>
      <c r="H164" s="2" t="str">
        <f>IF(D164="",IF(E164="","",VLOOKUP(E164,licences,6)),VLOOKUP(D164,DOSSARD,5))</f>
        <v>JG</v>
      </c>
      <c r="I164" s="2" t="str">
        <f>IF(ISNUMBER(SEARCH("f",H164)),"F","G")</f>
        <v>G</v>
      </c>
      <c r="J164" t="str">
        <f>IF(D164="",IF(E164="","",VLOOKUP(E164,licences,7)),VLOOKUP(D164,DOSSARD,6))</f>
        <v>Lycée Jean-Marie le Bris</v>
      </c>
      <c r="K164" t="str">
        <f>IF(D164="","",VLOOKUP(D164,DOSSARD,8))</f>
        <v>Lycées Mixtes Etablissement</v>
      </c>
      <c r="L164" t="s">
        <v>597</v>
      </c>
      <c r="M164" t="s">
        <v>295</v>
      </c>
    </row>
    <row r="165" spans="1:13" x14ac:dyDescent="0.3">
      <c r="A165" t="str">
        <f t="shared" si="1"/>
        <v/>
      </c>
      <c r="B165">
        <v>302</v>
      </c>
      <c r="C165" s="7">
        <v>33</v>
      </c>
      <c r="D165">
        <v>2788</v>
      </c>
      <c r="E165" s="2">
        <f>IF(D165="","",VLOOKUP(D165,DOSSARD,9))</f>
        <v>11</v>
      </c>
      <c r="F165" t="str">
        <f>IF(D165="",IF(E165="","",VLOOKUP(E165,licences,3)),VLOOKUP(D165,DOSSARD,2))</f>
        <v>LE CARRÉ</v>
      </c>
      <c r="G165" t="str">
        <f>IF(D165="",IF(E165="","",VLOOKUP(E165,licences,4)),VLOOKUP(D165,DOSSARD,3))</f>
        <v>Nathan</v>
      </c>
      <c r="H165" s="2" t="str">
        <f>IF(D165="",IF(E165="","",VLOOKUP(E165,licences,6)),VLOOKUP(D165,DOSSARD,5))</f>
        <v>CG</v>
      </c>
      <c r="I165" s="2" t="str">
        <f>IF(ISNUMBER(SEARCH("f",H165)),"F","G")</f>
        <v>G</v>
      </c>
      <c r="J165" t="str">
        <f>IF(D165="",IF(E165="","",VLOOKUP(E165,licences,7)),VLOOKUP(D165,DOSSARD,6))</f>
        <v>Lycée Jean-Marie le Bris</v>
      </c>
      <c r="K165" t="str">
        <f>IF(D165="","",VLOOKUP(D165,DOSSARD,8))</f>
        <v>Lycées Mixtes Etablissement</v>
      </c>
      <c r="L165" t="s">
        <v>598</v>
      </c>
      <c r="M165" t="s">
        <v>295</v>
      </c>
    </row>
    <row r="166" spans="1:13" x14ac:dyDescent="0.3">
      <c r="A166" t="str">
        <f t="shared" si="1"/>
        <v/>
      </c>
      <c r="B166">
        <v>302</v>
      </c>
      <c r="C166" s="7">
        <v>118</v>
      </c>
      <c r="D166">
        <v>2769</v>
      </c>
      <c r="E166" s="9">
        <f>IF(D166="","",VLOOKUP(D166,DOSSARD,9))</f>
        <v>10</v>
      </c>
      <c r="F166" s="8" t="str">
        <f>IF(D166="",IF(E166="","",VLOOKUP(E166,licences,3)),VLOOKUP(D166,DOSSARD,2))</f>
        <v>CAROFF</v>
      </c>
      <c r="G166" s="8" t="str">
        <f>IF(D166="",IF(E166="","",VLOOKUP(E166,licences,4)),VLOOKUP(D166,DOSSARD,3))</f>
        <v>Rose</v>
      </c>
      <c r="H166" s="9" t="str">
        <f>IF(D166="",IF(E166="","",VLOOKUP(E166,licences,6)),VLOOKUP(D166,DOSSARD,5))</f>
        <v>CF</v>
      </c>
      <c r="I166" s="9" t="str">
        <f>IF(ISNUMBER(SEARCH("f",H166)),"F","G")</f>
        <v>F</v>
      </c>
      <c r="J166" s="8" t="str">
        <f>IF(D166="",IF(E166="","",VLOOKUP(E166,licences,7)),VLOOKUP(D166,DOSSARD,6))</f>
        <v>Lycée Jean-Marie le Bris</v>
      </c>
      <c r="K166" s="8" t="str">
        <f>IF(D166="","",VLOOKUP(D166,DOSSARD,8))</f>
        <v>Lycées Mixtes Etablissement</v>
      </c>
      <c r="L166" t="s">
        <v>599</v>
      </c>
      <c r="M166" t="s">
        <v>295</v>
      </c>
    </row>
    <row r="167" spans="1:13" x14ac:dyDescent="0.3">
      <c r="A167" t="str">
        <f t="shared" si="1"/>
        <v/>
      </c>
      <c r="B167">
        <v>302</v>
      </c>
      <c r="C167" s="7">
        <v>119</v>
      </c>
      <c r="D167">
        <v>2771</v>
      </c>
      <c r="E167" s="9">
        <f>IF(D167="","",VLOOKUP(D167,DOSSARD,9))</f>
        <v>10</v>
      </c>
      <c r="F167" s="8" t="str">
        <f>IF(D167="",IF(E167="","",VLOOKUP(E167,licences,3)),VLOOKUP(D167,DOSSARD,2))</f>
        <v xml:space="preserve">DUBOIS </v>
      </c>
      <c r="G167" s="8" t="str">
        <f>IF(D167="",IF(E167="","",VLOOKUP(E167,licences,4)),VLOOKUP(D167,DOSSARD,3))</f>
        <v>SOPHIE</v>
      </c>
      <c r="H167" s="9" t="str">
        <f>IF(D167="",IF(E167="","",VLOOKUP(E167,licences,6)),VLOOKUP(D167,DOSSARD,5))</f>
        <v>CF</v>
      </c>
      <c r="I167" s="9" t="str">
        <f>IF(ISNUMBER(SEARCH("f",H167)),"F","G")</f>
        <v>F</v>
      </c>
      <c r="J167" s="8" t="str">
        <f>IF(D167="",IF(E167="","",VLOOKUP(E167,licences,7)),VLOOKUP(D167,DOSSARD,6))</f>
        <v>Lycée Jean-Marie le Bris</v>
      </c>
      <c r="K167" s="8" t="str">
        <f>IF(D167="","",VLOOKUP(D167,DOSSARD,8))</f>
        <v>Lycées Mixtes Etablissement</v>
      </c>
      <c r="L167" t="s">
        <v>600</v>
      </c>
      <c r="M167" t="s">
        <v>295</v>
      </c>
    </row>
    <row r="168" spans="1:13" x14ac:dyDescent="0.3">
      <c r="C168" s="7"/>
      <c r="E168" s="9"/>
      <c r="F168" s="8"/>
      <c r="G168" s="8"/>
      <c r="H168" s="9"/>
      <c r="I168" s="9"/>
      <c r="J168" s="8"/>
      <c r="K168" s="8"/>
    </row>
    <row r="169" spans="1:13" x14ac:dyDescent="0.3">
      <c r="A169">
        <f>IF(A164="","",A164+1)</f>
        <v>34</v>
      </c>
      <c r="B169">
        <v>304</v>
      </c>
      <c r="C169" s="7">
        <v>34</v>
      </c>
      <c r="D169">
        <v>2819</v>
      </c>
      <c r="E169" s="2">
        <f>IF(D169="","",VLOOKUP(D169,DOSSARD,9))</f>
        <v>10</v>
      </c>
      <c r="F169" t="str">
        <f>IF(D169="",IF(E169="","",VLOOKUP(E169,licences,3)),VLOOKUP(D169,DOSSARD,2))</f>
        <v>CROQ</v>
      </c>
      <c r="G169" t="str">
        <f>IF(D169="",IF(E169="","",VLOOKUP(E169,licences,4)),VLOOKUP(D169,DOSSARD,3))</f>
        <v>SIBYLLE</v>
      </c>
      <c r="H169" s="2" t="str">
        <f>IF(D169="",IF(E169="","",VLOOKUP(E169,licences,6)),VLOOKUP(D169,DOSSARD,5))</f>
        <v>CF</v>
      </c>
      <c r="I169" s="2" t="str">
        <f>IF(ISNUMBER(SEARCH("f",H169)),"F","G")</f>
        <v>F</v>
      </c>
      <c r="J169" t="str">
        <f>IF(D169="",IF(E169="","",VLOOKUP(E169,licences,7)),VLOOKUP(D169,DOSSARD,6))</f>
        <v>Lycée Brizeux</v>
      </c>
      <c r="K169" t="str">
        <f>IF(D169="","",VLOOKUP(D169,DOSSARD,8))</f>
        <v>Lycées Mixtes Etablissement</v>
      </c>
      <c r="L169" t="s">
        <v>601</v>
      </c>
      <c r="M169" t="s">
        <v>295</v>
      </c>
    </row>
    <row r="170" spans="1:13" x14ac:dyDescent="0.3">
      <c r="A170" t="str">
        <f>IF(A165="","",A165+1)</f>
        <v/>
      </c>
      <c r="B170">
        <v>304</v>
      </c>
      <c r="C170" s="7">
        <v>37</v>
      </c>
      <c r="D170">
        <v>2831</v>
      </c>
      <c r="E170" s="2">
        <f>IF(D170="","",VLOOKUP(D170,DOSSARD,9))</f>
        <v>10</v>
      </c>
      <c r="F170" t="str">
        <f>IF(D170="",IF(E170="","",VLOOKUP(E170,licences,3)),VLOOKUP(D170,DOSSARD,2))</f>
        <v>PARTANT</v>
      </c>
      <c r="G170" t="str">
        <f>IF(D170="",IF(E170="","",VLOOKUP(E170,licences,4)),VLOOKUP(D170,DOSSARD,3))</f>
        <v>VICTOIRE</v>
      </c>
      <c r="H170" s="2" t="str">
        <f>IF(D170="",IF(E170="","",VLOOKUP(E170,licences,6)),VLOOKUP(D170,DOSSARD,5))</f>
        <v>CF</v>
      </c>
      <c r="I170" s="2" t="str">
        <f>IF(ISNUMBER(SEARCH("f",H170)),"F","G")</f>
        <v>F</v>
      </c>
      <c r="J170" t="str">
        <f>IF(D170="",IF(E170="","",VLOOKUP(E170,licences,7)),VLOOKUP(D170,DOSSARD,6))</f>
        <v>Lycée Brizeux</v>
      </c>
      <c r="K170" t="str">
        <f>IF(D170="","",VLOOKUP(D170,DOSSARD,8))</f>
        <v>Lycées Mixtes Etablissement</v>
      </c>
      <c r="L170" t="s">
        <v>601</v>
      </c>
      <c r="M170" t="s">
        <v>295</v>
      </c>
    </row>
    <row r="171" spans="1:13" x14ac:dyDescent="0.3">
      <c r="A171" t="str">
        <f>IF(A166="","",A166+1)</f>
        <v/>
      </c>
      <c r="B171">
        <v>304</v>
      </c>
      <c r="C171" s="7">
        <v>95</v>
      </c>
      <c r="D171">
        <v>2836</v>
      </c>
      <c r="E171" s="2">
        <f>IF(D171="","",VLOOKUP(D171,DOSSARD,9))</f>
        <v>11</v>
      </c>
      <c r="F171" t="str">
        <f>IF(D171="",IF(E171="","",VLOOKUP(E171,licences,3)),VLOOKUP(D171,DOSSARD,2))</f>
        <v>APOLLONI</v>
      </c>
      <c r="G171" t="str">
        <f>IF(D171="",IF(E171="","",VLOOKUP(E171,licences,4)),VLOOKUP(D171,DOSSARD,3))</f>
        <v>MATTIA</v>
      </c>
      <c r="H171" s="2" t="str">
        <f>IF(D171="",IF(E171="","",VLOOKUP(E171,licences,6)),VLOOKUP(D171,DOSSARD,5))</f>
        <v>CG</v>
      </c>
      <c r="I171" s="2" t="str">
        <f>IF(ISNUMBER(SEARCH("f",H171)),"F","G")</f>
        <v>G</v>
      </c>
      <c r="J171" t="str">
        <f>IF(D171="",IF(E171="","",VLOOKUP(E171,licences,7)),VLOOKUP(D171,DOSSARD,6))</f>
        <v>Lycée Brizeux</v>
      </c>
      <c r="K171" t="str">
        <f>IF(D171="","",VLOOKUP(D171,DOSSARD,8))</f>
        <v>Lycées Mixtes Etablissement</v>
      </c>
      <c r="L171" t="s">
        <v>590</v>
      </c>
      <c r="M171" t="s">
        <v>302</v>
      </c>
    </row>
    <row r="172" spans="1:13" x14ac:dyDescent="0.3">
      <c r="A172" t="str">
        <f>IF(A167="","",A167+1)</f>
        <v/>
      </c>
      <c r="B172">
        <v>304</v>
      </c>
      <c r="C172" s="7">
        <v>138</v>
      </c>
      <c r="D172">
        <v>2849</v>
      </c>
      <c r="E172" s="2">
        <f>IF(D172="","",VLOOKUP(D172,DOSSARD,9))</f>
        <v>11</v>
      </c>
      <c r="F172" t="str">
        <f>IF(D172="",IF(E172="","",VLOOKUP(E172,licences,3)),VLOOKUP(D172,DOSSARD,2))</f>
        <v>RICHARD</v>
      </c>
      <c r="G172" t="str">
        <f>IF(D172="",IF(E172="","",VLOOKUP(E172,licences,4)),VLOOKUP(D172,DOSSARD,3))</f>
        <v>Louis</v>
      </c>
      <c r="H172" s="2" t="str">
        <f>IF(D172="",IF(E172="","",VLOOKUP(E172,licences,6)),VLOOKUP(D172,DOSSARD,5))</f>
        <v>CG</v>
      </c>
      <c r="I172" s="2" t="str">
        <f>IF(ISNUMBER(SEARCH("f",H172)),"F","G")</f>
        <v>G</v>
      </c>
      <c r="J172" t="str">
        <f>IF(D172="",IF(E172="","",VLOOKUP(E172,licences,7)),VLOOKUP(D172,DOSSARD,6))</f>
        <v>Lycée Brizeux</v>
      </c>
      <c r="K172" t="str">
        <f>IF(D172="","",VLOOKUP(D172,DOSSARD,8))</f>
        <v>Lycées Mixtes Etablissement</v>
      </c>
      <c r="L172" t="s">
        <v>590</v>
      </c>
      <c r="M172" t="s">
        <v>302</v>
      </c>
    </row>
    <row r="173" spans="1:13" x14ac:dyDescent="0.3">
      <c r="C173" s="7"/>
      <c r="E173" s="2"/>
      <c r="H173" s="2"/>
      <c r="I173" s="2"/>
    </row>
    <row r="174" spans="1:13" x14ac:dyDescent="0.3">
      <c r="A174">
        <f>IF(A169="","",A169+1)</f>
        <v>35</v>
      </c>
      <c r="B174">
        <v>308</v>
      </c>
      <c r="C174" s="7">
        <v>54</v>
      </c>
      <c r="D174">
        <v>2504</v>
      </c>
      <c r="E174" s="2">
        <f>IF(D174="","",VLOOKUP(D174,DOSSARD,9))</f>
        <v>10</v>
      </c>
      <c r="F174" t="str">
        <f>IF(D174="",IF(E174="","",VLOOKUP(E174,licences,3)),VLOOKUP(D174,DOSSARD,2))</f>
        <v>BOCHER</v>
      </c>
      <c r="G174" t="str">
        <f>IF(D174="",IF(E174="","",VLOOKUP(E174,licences,4)),VLOOKUP(D174,DOSSARD,3))</f>
        <v>Joséphine</v>
      </c>
      <c r="H174" s="2" t="str">
        <f>IF(D174="",IF(E174="","",VLOOKUP(E174,licences,6)),VLOOKUP(D174,DOSSARD,5))</f>
        <v>CF</v>
      </c>
      <c r="I174" s="2" t="str">
        <f>IF(ISNUMBER(SEARCH("f",H174)),"F","G")</f>
        <v>F</v>
      </c>
      <c r="J174" t="str">
        <f>IF(D174="",IF(E174="","",VLOOKUP(E174,licences,7)),VLOOKUP(D174,DOSSARD,6))</f>
        <v>Lycée Amiral Ronarc'h</v>
      </c>
      <c r="K174" t="str">
        <f>IF(D174="","",VLOOKUP(D174,DOSSARD,8))</f>
        <v>Lycées Mixtes Etablissement</v>
      </c>
      <c r="L174" t="s">
        <v>602</v>
      </c>
      <c r="M174" t="s">
        <v>315</v>
      </c>
    </row>
    <row r="175" spans="1:13" x14ac:dyDescent="0.3">
      <c r="A175" t="str">
        <f>IF(A170="","",A170+1)</f>
        <v/>
      </c>
      <c r="B175">
        <v>308</v>
      </c>
      <c r="C175" s="7">
        <v>64</v>
      </c>
      <c r="D175">
        <v>2529</v>
      </c>
      <c r="E175" s="2">
        <f>IF(D175="","",VLOOKUP(D175,DOSSARD,9))</f>
        <v>10</v>
      </c>
      <c r="F175" t="str">
        <f>IF(D175="",IF(E175="","",VLOOKUP(E175,licences,3)),VLOOKUP(D175,DOSSARD,2))</f>
        <v>THUAUD</v>
      </c>
      <c r="G175" t="str">
        <f>IF(D175="",IF(E175="","",VLOOKUP(E175,licences,4)),VLOOKUP(D175,DOSSARD,3))</f>
        <v>Katell</v>
      </c>
      <c r="H175" s="2" t="str">
        <f>IF(D175="",IF(E175="","",VLOOKUP(E175,licences,6)),VLOOKUP(D175,DOSSARD,5))</f>
        <v>JF</v>
      </c>
      <c r="I175" s="2" t="str">
        <f>IF(ISNUMBER(SEARCH("f",H175)),"F","G")</f>
        <v>F</v>
      </c>
      <c r="J175" t="str">
        <f>IF(D175="",IF(E175="","",VLOOKUP(E175,licences,7)),VLOOKUP(D175,DOSSARD,6))</f>
        <v>Lycée Amiral Ronarc'h</v>
      </c>
      <c r="K175" t="str">
        <f>IF(D175="","",VLOOKUP(D175,DOSSARD,8))</f>
        <v>Lycées Mixtes Etablissement</v>
      </c>
      <c r="L175" t="s">
        <v>445</v>
      </c>
      <c r="M175" t="s">
        <v>132</v>
      </c>
    </row>
    <row r="176" spans="1:13" x14ac:dyDescent="0.3">
      <c r="A176" t="str">
        <f>IF(A171="","",A171+1)</f>
        <v/>
      </c>
      <c r="B176">
        <v>308</v>
      </c>
      <c r="C176" s="7">
        <v>89</v>
      </c>
      <c r="D176">
        <v>2537</v>
      </c>
      <c r="E176" s="2">
        <f>IF(D176="","",VLOOKUP(D176,DOSSARD,9))</f>
        <v>11</v>
      </c>
      <c r="F176" t="str">
        <f>IF(D176="",IF(E176="","",VLOOKUP(E176,licences,3)),VLOOKUP(D176,DOSSARD,2))</f>
        <v>DERLOT</v>
      </c>
      <c r="G176" t="str">
        <f>IF(D176="",IF(E176="","",VLOOKUP(E176,licences,4)),VLOOKUP(D176,DOSSARD,3))</f>
        <v>Timour</v>
      </c>
      <c r="H176" s="2" t="str">
        <f>IF(D176="",IF(E176="","",VLOOKUP(E176,licences,6)),VLOOKUP(D176,DOSSARD,5))</f>
        <v>MG</v>
      </c>
      <c r="I176" s="2" t="str">
        <f>IF(ISNUMBER(SEARCH("f",H176)),"F","G")</f>
        <v>G</v>
      </c>
      <c r="J176" t="str">
        <f>IF(D176="",IF(E176="","",VLOOKUP(E176,licences,7)),VLOOKUP(D176,DOSSARD,6))</f>
        <v>Lycée Amiral Ronarc'h</v>
      </c>
      <c r="K176" t="str">
        <f>IF(D176="","",VLOOKUP(D176,DOSSARD,8))</f>
        <v>Lycées Mixtes Etablissement</v>
      </c>
      <c r="L176" t="s">
        <v>603</v>
      </c>
      <c r="M176" t="s">
        <v>132</v>
      </c>
    </row>
    <row r="177" spans="1:13" x14ac:dyDescent="0.3">
      <c r="A177" t="str">
        <f>IF(A172="","",A172+1)</f>
        <v/>
      </c>
      <c r="B177">
        <v>308</v>
      </c>
      <c r="C177" s="7">
        <v>101</v>
      </c>
      <c r="D177">
        <v>2536</v>
      </c>
      <c r="E177" s="2">
        <f>IF(D177="","",VLOOKUP(D177,DOSSARD,9))</f>
        <v>11</v>
      </c>
      <c r="F177" t="str">
        <f>IF(D177="",IF(E177="","",VLOOKUP(E177,licences,3)),VLOOKUP(D177,DOSSARD,2))</f>
        <v>CHORLAY</v>
      </c>
      <c r="G177" t="str">
        <f>IF(D177="",IF(E177="","",VLOOKUP(E177,licences,4)),VLOOKUP(D177,DOSSARD,3))</f>
        <v>Paolo</v>
      </c>
      <c r="H177" s="2" t="str">
        <f>IF(D177="",IF(E177="","",VLOOKUP(E177,licences,6)),VLOOKUP(D177,DOSSARD,5))</f>
        <v>JG</v>
      </c>
      <c r="I177" s="2" t="str">
        <f>IF(ISNUMBER(SEARCH("f",H177)),"F","G")</f>
        <v>G</v>
      </c>
      <c r="J177" t="str">
        <f>IF(D177="",IF(E177="","",VLOOKUP(E177,licences,7)),VLOOKUP(D177,DOSSARD,6))</f>
        <v>Lycée Amiral Ronarc'h</v>
      </c>
      <c r="K177" t="str">
        <f>IF(D177="","",VLOOKUP(D177,DOSSARD,8))</f>
        <v>Lycées Mixtes Etablissement</v>
      </c>
      <c r="L177" t="s">
        <v>604</v>
      </c>
      <c r="M177" t="s">
        <v>132</v>
      </c>
    </row>
    <row r="178" spans="1:13" x14ac:dyDescent="0.3">
      <c r="C178" s="7"/>
      <c r="E178" s="2"/>
      <c r="H178" s="2"/>
      <c r="I178" s="2"/>
    </row>
    <row r="179" spans="1:13" x14ac:dyDescent="0.3">
      <c r="A179">
        <f>IF(A174="","",A174+1)</f>
        <v>36</v>
      </c>
      <c r="B179">
        <v>310</v>
      </c>
      <c r="C179" s="7">
        <v>61</v>
      </c>
      <c r="D179">
        <v>2342</v>
      </c>
      <c r="E179" s="2">
        <f>IF(D179="","",VLOOKUP(D179,DOSSARD,9))</f>
        <v>10</v>
      </c>
      <c r="F179" t="str">
        <f>IF(D179="",IF(E179="","",VLOOKUP(E179,licences,3)),VLOOKUP(D179,DOSSARD,2))</f>
        <v>GOUJON</v>
      </c>
      <c r="G179" t="str">
        <f>IF(D179="",IF(E179="","",VLOOKUP(E179,licences,4)),VLOOKUP(D179,DOSSARD,3))</f>
        <v>Clothilde</v>
      </c>
      <c r="H179" s="2" t="str">
        <f>IF(D179="",IF(E179="","",VLOOKUP(E179,licences,6)),VLOOKUP(D179,DOSSARD,5))</f>
        <v>CF</v>
      </c>
      <c r="I179" s="2" t="str">
        <f>IF(ISNUMBER(SEARCH("f",H179)),"F","G")</f>
        <v>F</v>
      </c>
      <c r="J179" t="str">
        <f>IF(D179="",IF(E179="","",VLOOKUP(E179,licences,7)),VLOOKUP(D179,DOSSARD,6))</f>
        <v>Lycée agricole de Suscinio</v>
      </c>
      <c r="K179" t="str">
        <f>IF(D179="","",VLOOKUP(D179,DOSSARD,8))</f>
        <v>Lycées Mixtes Etablissement</v>
      </c>
      <c r="L179" t="s">
        <v>605</v>
      </c>
      <c r="M179" t="s">
        <v>17</v>
      </c>
    </row>
    <row r="180" spans="1:13" x14ac:dyDescent="0.3">
      <c r="A180" t="str">
        <f>IF(A175="","",A175+1)</f>
        <v/>
      </c>
      <c r="B180">
        <v>310</v>
      </c>
      <c r="C180" s="7">
        <v>66</v>
      </c>
      <c r="D180">
        <v>2349</v>
      </c>
      <c r="E180" s="2">
        <f>IF(D180="","",VLOOKUP(D180,DOSSARD,9))</f>
        <v>11</v>
      </c>
      <c r="F180" t="str">
        <f>IF(D180="",IF(E180="","",VLOOKUP(E180,licences,3)),VLOOKUP(D180,DOSSARD,2))</f>
        <v>HOUZE</v>
      </c>
      <c r="G180" t="str">
        <f>IF(D180="",IF(E180="","",VLOOKUP(E180,licences,4)),VLOOKUP(D180,DOSSARD,3))</f>
        <v>Alexandre</v>
      </c>
      <c r="H180" s="2" t="str">
        <f>IF(D180="",IF(E180="","",VLOOKUP(E180,licences,6)),VLOOKUP(D180,DOSSARD,5))</f>
        <v>JG</v>
      </c>
      <c r="I180" s="2" t="str">
        <f>IF(ISNUMBER(SEARCH("f",H180)),"F","G")</f>
        <v>G</v>
      </c>
      <c r="J180" t="str">
        <f>IF(D180="",IF(E180="","",VLOOKUP(E180,licences,7)),VLOOKUP(D180,DOSSARD,6))</f>
        <v>Lycée agricole de Suscinio</v>
      </c>
      <c r="K180" t="str">
        <f>IF(D180="","",VLOOKUP(D180,DOSSARD,8))</f>
        <v>Lycées Mixtes Etablissement</v>
      </c>
      <c r="L180" t="s">
        <v>606</v>
      </c>
      <c r="M180" t="s">
        <v>17</v>
      </c>
    </row>
    <row r="181" spans="1:13" x14ac:dyDescent="0.3">
      <c r="A181" t="str">
        <f>IF(A176="","",A176+1)</f>
        <v/>
      </c>
      <c r="B181">
        <v>310</v>
      </c>
      <c r="C181" s="7">
        <v>71</v>
      </c>
      <c r="D181">
        <v>2347</v>
      </c>
      <c r="E181" s="2">
        <f>IF(D181="","",VLOOKUP(D181,DOSSARD,9))</f>
        <v>11</v>
      </c>
      <c r="F181" t="str">
        <f>IF(D181="",IF(E181="","",VLOOKUP(E181,licences,3)),VLOOKUP(D181,DOSSARD,2))</f>
        <v>DESAGE</v>
      </c>
      <c r="G181" t="str">
        <f>IF(D181="",IF(E181="","",VLOOKUP(E181,licences,4)),VLOOKUP(D181,DOSSARD,3))</f>
        <v>Marius</v>
      </c>
      <c r="H181" s="2" t="str">
        <f>IF(D181="",IF(E181="","",VLOOKUP(E181,licences,6)),VLOOKUP(D181,DOSSARD,5))</f>
        <v>JG</v>
      </c>
      <c r="I181" s="2" t="str">
        <f>IF(ISNUMBER(SEARCH("f",H181)),"F","G")</f>
        <v>G</v>
      </c>
      <c r="J181" t="str">
        <f>IF(D181="",IF(E181="","",VLOOKUP(E181,licences,7)),VLOOKUP(D181,DOSSARD,6))</f>
        <v>Lycée agricole de Suscinio</v>
      </c>
      <c r="K181" t="str">
        <f>IF(D181="","",VLOOKUP(D181,DOSSARD,8))</f>
        <v>Lycées Mixtes Etablissement</v>
      </c>
      <c r="L181" t="s">
        <v>455</v>
      </c>
      <c r="M181" t="s">
        <v>17</v>
      </c>
    </row>
    <row r="182" spans="1:13" x14ac:dyDescent="0.3">
      <c r="A182" t="str">
        <f>IF(A177="","",A177+1)</f>
        <v/>
      </c>
      <c r="B182">
        <v>310</v>
      </c>
      <c r="C182" s="7">
        <v>112</v>
      </c>
      <c r="D182">
        <v>2346</v>
      </c>
      <c r="E182" s="2">
        <f>IF(D182="","",VLOOKUP(D182,DOSSARD,9))</f>
        <v>10</v>
      </c>
      <c r="F182" t="str">
        <f>IF(D182="",IF(E182="","",VLOOKUP(E182,licences,3)),VLOOKUP(D182,DOSSARD,2))</f>
        <v>TEZE</v>
      </c>
      <c r="G182" t="str">
        <f>IF(D182="",IF(E182="","",VLOOKUP(E182,licences,4)),VLOOKUP(D182,DOSSARD,3))</f>
        <v>ANAELLE</v>
      </c>
      <c r="H182" s="2" t="str">
        <f>IF(D182="",IF(E182="","",VLOOKUP(E182,licences,6)),VLOOKUP(D182,DOSSARD,5))</f>
        <v>JF</v>
      </c>
      <c r="I182" s="2" t="str">
        <f>IF(ISNUMBER(SEARCH("f",H182)),"F","G")</f>
        <v>F</v>
      </c>
      <c r="J182" t="str">
        <f>IF(D182="",IF(E182="","",VLOOKUP(E182,licences,7)),VLOOKUP(D182,DOSSARD,6))</f>
        <v>Lycée agricole de Suscinio</v>
      </c>
      <c r="K182" t="str">
        <f>IF(D182="","",VLOOKUP(D182,DOSSARD,8))</f>
        <v>Lycées Mixtes Etablissement</v>
      </c>
      <c r="L182" t="s">
        <v>605</v>
      </c>
      <c r="M182" t="s">
        <v>17</v>
      </c>
    </row>
    <row r="183" spans="1:13" x14ac:dyDescent="0.3">
      <c r="C183" s="7"/>
      <c r="E183" s="2"/>
      <c r="H183" s="2"/>
      <c r="I183" s="2"/>
    </row>
    <row r="184" spans="1:13" x14ac:dyDescent="0.3">
      <c r="A184">
        <f>IF(A179="","",A179+1)</f>
        <v>37</v>
      </c>
      <c r="B184">
        <v>327</v>
      </c>
      <c r="C184" s="7">
        <v>63</v>
      </c>
      <c r="D184">
        <v>2686</v>
      </c>
      <c r="E184" s="2">
        <f>IF(D184="","",VLOOKUP(D184,DOSSARD,9))</f>
        <v>11</v>
      </c>
      <c r="F184" t="str">
        <f>IF(D184="",IF(E184="","",VLOOKUP(E184,licences,3)),VLOOKUP(D184,DOSSARD,2))</f>
        <v>ROSSIGNOL</v>
      </c>
      <c r="G184" t="str">
        <f>IF(D184="",IF(E184="","",VLOOKUP(E184,licences,4)),VLOOKUP(D184,DOSSARD,3))</f>
        <v>Marin</v>
      </c>
      <c r="H184" s="2" t="str">
        <f>IF(D184="",IF(E184="","",VLOOKUP(E184,licences,6)),VLOOKUP(D184,DOSSARD,5))</f>
        <v>CG</v>
      </c>
      <c r="I184" s="2" t="str">
        <f>IF(ISNUMBER(SEARCH("f",H184)),"F","G")</f>
        <v>G</v>
      </c>
      <c r="J184" t="str">
        <f>IF(D184="",IF(E184="","",VLOOKUP(E184,licences,7)),VLOOKUP(D184,DOSSARD,6))</f>
        <v>Lycée La Pérouse - Kerichen</v>
      </c>
      <c r="K184" t="str">
        <f>IF(D184="","",VLOOKUP(D184,DOSSARD,8))</f>
        <v>Lycées Mixtes Etablissement</v>
      </c>
      <c r="L184" t="s">
        <v>190</v>
      </c>
      <c r="M184" t="s">
        <v>31</v>
      </c>
    </row>
    <row r="185" spans="1:13" x14ac:dyDescent="0.3">
      <c r="A185" t="str">
        <f>IF(A180="","",A180+1)</f>
        <v/>
      </c>
      <c r="B185">
        <v>327</v>
      </c>
      <c r="C185" s="7">
        <v>78</v>
      </c>
      <c r="D185">
        <v>2685</v>
      </c>
      <c r="E185" s="2">
        <f>IF(D185="","",VLOOKUP(D185,DOSSARD,9))</f>
        <v>11</v>
      </c>
      <c r="F185" t="str">
        <f>IF(D185="",IF(E185="","",VLOOKUP(E185,licences,3)),VLOOKUP(D185,DOSSARD,2))</f>
        <v>QUINTRIC</v>
      </c>
      <c r="G185" t="str">
        <f>IF(D185="",IF(E185="","",VLOOKUP(E185,licences,4)),VLOOKUP(D185,DOSSARD,3))</f>
        <v>HOEL</v>
      </c>
      <c r="H185" s="2" t="str">
        <f>IF(D185="",IF(E185="","",VLOOKUP(E185,licences,6)),VLOOKUP(D185,DOSSARD,5))</f>
        <v>JG</v>
      </c>
      <c r="I185" s="2" t="str">
        <f>IF(ISNUMBER(SEARCH("f",H185)),"F","G")</f>
        <v>G</v>
      </c>
      <c r="J185" t="str">
        <f>IF(D185="",IF(E185="","",VLOOKUP(E185,licences,7)),VLOOKUP(D185,DOSSARD,6))</f>
        <v>Lycée La Pérouse - Kerichen</v>
      </c>
      <c r="K185" t="str">
        <f>IF(D185="","",VLOOKUP(D185,DOSSARD,8))</f>
        <v>Lycées Mixtes Etablissement</v>
      </c>
      <c r="L185" t="s">
        <v>37</v>
      </c>
      <c r="M185" t="s">
        <v>31</v>
      </c>
    </row>
    <row r="186" spans="1:13" x14ac:dyDescent="0.3">
      <c r="A186" t="str">
        <f>IF(A181="","",A181+1)</f>
        <v/>
      </c>
      <c r="B186">
        <v>327</v>
      </c>
      <c r="C186" s="7">
        <v>91</v>
      </c>
      <c r="D186">
        <v>2652</v>
      </c>
      <c r="E186" s="2">
        <f>IF(D186="","",VLOOKUP(D186,DOSSARD,9))</f>
        <v>10</v>
      </c>
      <c r="F186" t="str">
        <f>IF(D186="",IF(E186="","",VLOOKUP(E186,licences,3)),VLOOKUP(D186,DOSSARD,2))</f>
        <v>DIS</v>
      </c>
      <c r="G186" t="str">
        <f>IF(D186="",IF(E186="","",VLOOKUP(E186,licences,4)),VLOOKUP(D186,DOSSARD,3))</f>
        <v>Sarah</v>
      </c>
      <c r="H186" s="2" t="str">
        <f>IF(D186="",IF(E186="","",VLOOKUP(E186,licences,6)),VLOOKUP(D186,DOSSARD,5))</f>
        <v>CF</v>
      </c>
      <c r="I186" s="2" t="str">
        <f>IF(ISNUMBER(SEARCH("f",H186)),"F","G")</f>
        <v>F</v>
      </c>
      <c r="J186" t="str">
        <f>IF(D186="",IF(E186="","",VLOOKUP(E186,licences,7)),VLOOKUP(D186,DOSSARD,6))</f>
        <v>Lycée La Pérouse - Kerichen</v>
      </c>
      <c r="K186" t="str">
        <f>IF(D186="","",VLOOKUP(D186,DOSSARD,8))</f>
        <v>Lycées Mixtes Etablissement</v>
      </c>
      <c r="L186" t="s">
        <v>607</v>
      </c>
      <c r="M186" t="s">
        <v>35</v>
      </c>
    </row>
    <row r="187" spans="1:13" x14ac:dyDescent="0.3">
      <c r="A187" t="str">
        <f>IF(A182="","",A182+1)</f>
        <v/>
      </c>
      <c r="B187">
        <v>327</v>
      </c>
      <c r="C187" s="7">
        <v>95</v>
      </c>
      <c r="D187">
        <v>2654</v>
      </c>
      <c r="E187" s="2">
        <f>IF(D187="","",VLOOKUP(D187,DOSSARD,9))</f>
        <v>10</v>
      </c>
      <c r="F187" t="str">
        <f>IF(D187="",IF(E187="","",VLOOKUP(E187,licences,3)),VLOOKUP(D187,DOSSARD,2))</f>
        <v>JORAND</v>
      </c>
      <c r="G187" t="str">
        <f>IF(D187="",IF(E187="","",VLOOKUP(E187,licences,4)),VLOOKUP(D187,DOSSARD,3))</f>
        <v>Noémie</v>
      </c>
      <c r="H187" s="2" t="str">
        <f>IF(D187="",IF(E187="","",VLOOKUP(E187,licences,6)),VLOOKUP(D187,DOSSARD,5))</f>
        <v>CF</v>
      </c>
      <c r="I187" s="2" t="str">
        <f>IF(ISNUMBER(SEARCH("f",H187)),"F","G")</f>
        <v>F</v>
      </c>
      <c r="J187" t="str">
        <f>IF(D187="",IF(E187="","",VLOOKUP(E187,licences,7)),VLOOKUP(D187,DOSSARD,6))</f>
        <v>Lycée La Pérouse - Kerichen</v>
      </c>
      <c r="K187" t="str">
        <f>IF(D187="","",VLOOKUP(D187,DOSSARD,8))</f>
        <v>Lycées Mixtes Etablissement</v>
      </c>
      <c r="L187" t="s">
        <v>124</v>
      </c>
      <c r="M187" t="s">
        <v>35</v>
      </c>
    </row>
    <row r="188" spans="1:13" x14ac:dyDescent="0.3">
      <c r="C188" s="7"/>
      <c r="E188" s="2"/>
      <c r="H188" s="2"/>
      <c r="I188" s="2"/>
    </row>
    <row r="189" spans="1:13" x14ac:dyDescent="0.3">
      <c r="A189">
        <f>IF(A184="","",A184+1)</f>
        <v>38</v>
      </c>
      <c r="B189">
        <v>344</v>
      </c>
      <c r="C189" s="7">
        <v>85</v>
      </c>
      <c r="D189">
        <v>2552</v>
      </c>
      <c r="E189" s="2">
        <f>IF(D189="","",VLOOKUP(D189,DOSSARD,9))</f>
        <v>10</v>
      </c>
      <c r="F189" t="str">
        <f>IF(D189="",IF(E189="","",VLOOKUP(E189,licences,3)),VLOOKUP(D189,DOSSARD,2))</f>
        <v>CEVAER</v>
      </c>
      <c r="G189" t="str">
        <f>IF(D189="",IF(E189="","",VLOOKUP(E189,licences,4)),VLOOKUP(D189,DOSSARD,3))</f>
        <v>Léa</v>
      </c>
      <c r="H189" s="2" t="str">
        <f>IF(D189="",IF(E189="","",VLOOKUP(E189,licences,6)),VLOOKUP(D189,DOSSARD,5))</f>
        <v>CF</v>
      </c>
      <c r="I189" s="2" t="str">
        <f>IF(ISNUMBER(SEARCH("f",H189)),"F","G")</f>
        <v>F</v>
      </c>
      <c r="J189" t="str">
        <f>IF(D189="",IF(E189="","",VLOOKUP(E189,licences,7)),VLOOKUP(D189,DOSSARD,6))</f>
        <v>Lycée de l'Iroise</v>
      </c>
      <c r="K189" t="str">
        <f>IF(D189="","",VLOOKUP(D189,DOSSARD,8))</f>
        <v>Lycées Mixtes Etablissement</v>
      </c>
      <c r="L189" t="s">
        <v>20</v>
      </c>
      <c r="M189" t="s">
        <v>35</v>
      </c>
    </row>
    <row r="190" spans="1:13" x14ac:dyDescent="0.3">
      <c r="A190" t="str">
        <f>IF(A185="","",A185+1)</f>
        <v/>
      </c>
      <c r="B190">
        <v>344</v>
      </c>
      <c r="C190" s="7">
        <v>85</v>
      </c>
      <c r="D190">
        <v>2602</v>
      </c>
      <c r="E190" s="2">
        <f>IF(D190="","",VLOOKUP(D190,DOSSARD,9))</f>
        <v>11</v>
      </c>
      <c r="F190" t="str">
        <f>IF(D190="",IF(E190="","",VLOOKUP(E190,licences,3)),VLOOKUP(D190,DOSSARD,2))</f>
        <v>LENNON</v>
      </c>
      <c r="G190" t="str">
        <f>IF(D190="",IF(E190="","",VLOOKUP(E190,licences,4)),VLOOKUP(D190,DOSSARD,3))</f>
        <v>Malo</v>
      </c>
      <c r="H190" s="2" t="str">
        <f>IF(D190="",IF(E190="","",VLOOKUP(E190,licences,6)),VLOOKUP(D190,DOSSARD,5))</f>
        <v>CG</v>
      </c>
      <c r="I190" s="2" t="str">
        <f>IF(ISNUMBER(SEARCH("f",H190)),"F","G")</f>
        <v>G</v>
      </c>
      <c r="J190" t="str">
        <f>IF(D190="",IF(E190="","",VLOOKUP(E190,licences,7)),VLOOKUP(D190,DOSSARD,6))</f>
        <v>Lycée de l'Iroise</v>
      </c>
      <c r="K190" t="str">
        <f>IF(D190="","",VLOOKUP(D190,DOSSARD,8))</f>
        <v>Lycées Mixtes Etablissement</v>
      </c>
      <c r="L190" t="s">
        <v>21</v>
      </c>
      <c r="M190" t="s">
        <v>396</v>
      </c>
    </row>
    <row r="191" spans="1:13" x14ac:dyDescent="0.3">
      <c r="A191" t="str">
        <f>IF(A186="","",A186+1)</f>
        <v/>
      </c>
      <c r="B191">
        <v>344</v>
      </c>
      <c r="C191" s="7">
        <v>87</v>
      </c>
      <c r="D191">
        <v>2559</v>
      </c>
      <c r="E191" s="2">
        <f>IF(D191="","",VLOOKUP(D191,DOSSARD,9))</f>
        <v>10</v>
      </c>
      <c r="F191" t="str">
        <f>IF(D191="",IF(E191="","",VLOOKUP(E191,licences,3)),VLOOKUP(D191,DOSSARD,2))</f>
        <v>JACOLOT</v>
      </c>
      <c r="G191" t="str">
        <f>IF(D191="",IF(E191="","",VLOOKUP(E191,licences,4)),VLOOKUP(D191,DOSSARD,3))</f>
        <v>ZOE</v>
      </c>
      <c r="H191" s="2" t="str">
        <f>IF(D191="",IF(E191="","",VLOOKUP(E191,licences,6)),VLOOKUP(D191,DOSSARD,5))</f>
        <v>CF</v>
      </c>
      <c r="I191" s="2" t="str">
        <f>IF(ISNUMBER(SEARCH("f",H191)),"F","G")</f>
        <v>F</v>
      </c>
      <c r="J191" t="str">
        <f>IF(D191="",IF(E191="","",VLOOKUP(E191,licences,7)),VLOOKUP(D191,DOSSARD,6))</f>
        <v>Lycée de l'Iroise</v>
      </c>
      <c r="K191" t="str">
        <f>IF(D191="","",VLOOKUP(D191,DOSSARD,8))</f>
        <v>Lycées Mixtes Etablissement</v>
      </c>
      <c r="L191" t="s">
        <v>21</v>
      </c>
      <c r="M191" t="s">
        <v>45</v>
      </c>
    </row>
    <row r="192" spans="1:13" x14ac:dyDescent="0.3">
      <c r="A192" t="str">
        <f>IF(A187="","",A187+1)</f>
        <v/>
      </c>
      <c r="B192">
        <v>344</v>
      </c>
      <c r="C192" s="7">
        <v>87</v>
      </c>
      <c r="D192">
        <v>2598</v>
      </c>
      <c r="E192" s="2">
        <f>IF(D192="","",VLOOKUP(D192,DOSSARD,9))</f>
        <v>11</v>
      </c>
      <c r="F192" t="str">
        <f>IF(D192="",IF(E192="","",VLOOKUP(E192,licences,3)),VLOOKUP(D192,DOSSARD,2))</f>
        <v>LE CORRE</v>
      </c>
      <c r="G192" t="str">
        <f>IF(D192="",IF(E192="","",VLOOKUP(E192,licences,4)),VLOOKUP(D192,DOSSARD,3))</f>
        <v>GUILLAUME</v>
      </c>
      <c r="H192" s="2" t="str">
        <f>IF(D192="",IF(E192="","",VLOOKUP(E192,licences,6)),VLOOKUP(D192,DOSSARD,5))</f>
        <v>CG</v>
      </c>
      <c r="I192" s="2" t="str">
        <f>IF(ISNUMBER(SEARCH("f",H192)),"F","G")</f>
        <v>G</v>
      </c>
      <c r="J192" t="str">
        <f>IF(D192="",IF(E192="","",VLOOKUP(E192,licences,7)),VLOOKUP(D192,DOSSARD,6))</f>
        <v>Lycée de l'Iroise</v>
      </c>
      <c r="K192" t="str">
        <f>IF(D192="","",VLOOKUP(D192,DOSSARD,8))</f>
        <v>Lycées Mixtes Etablissement</v>
      </c>
      <c r="L192" t="s">
        <v>21</v>
      </c>
      <c r="M192" t="s">
        <v>45</v>
      </c>
    </row>
    <row r="193" spans="1:13" x14ac:dyDescent="0.3">
      <c r="C193" s="7"/>
      <c r="E193" s="2"/>
      <c r="H193" s="2"/>
      <c r="I193" s="2"/>
    </row>
    <row r="194" spans="1:13" x14ac:dyDescent="0.3">
      <c r="A194">
        <f>IF(A189="","",A189+1)</f>
        <v>39</v>
      </c>
      <c r="B194">
        <v>370</v>
      </c>
      <c r="C194" s="7">
        <v>73</v>
      </c>
      <c r="D194">
        <v>2631</v>
      </c>
      <c r="E194" s="9">
        <f>IF(D194="","",VLOOKUP(D194,DOSSARD,9))</f>
        <v>10</v>
      </c>
      <c r="F194" s="8" t="str">
        <f>IF(D194="",IF(E194="","",VLOOKUP(E194,licences,3)),VLOOKUP(D194,DOSSARD,2))</f>
        <v>LE GALL</v>
      </c>
      <c r="G194" s="8" t="str">
        <f>IF(D194="",IF(E194="","",VLOOKUP(E194,licences,4)),VLOOKUP(D194,DOSSARD,3))</f>
        <v>Maeva</v>
      </c>
      <c r="H194" s="9" t="str">
        <f>IF(D194="",IF(E194="","",VLOOKUP(E194,licences,6)),VLOOKUP(D194,DOSSARD,5))</f>
        <v>JF</v>
      </c>
      <c r="I194" s="9" t="str">
        <f>IF(ISNUMBER(SEARCH("f",H194)),"F","G")</f>
        <v>F</v>
      </c>
      <c r="J194" s="8" t="str">
        <f>IF(D194="",IF(E194="","",VLOOKUP(E194,licences,7)),VLOOKUP(D194,DOSSARD,6))</f>
        <v>Lycée Jules Lesven</v>
      </c>
      <c r="K194" s="8" t="str">
        <f>IF(D194="","",VLOOKUP(D194,DOSSARD,8))</f>
        <v>Lycées Mixtes Etablissement</v>
      </c>
      <c r="L194" t="s">
        <v>283</v>
      </c>
      <c r="M194" t="s">
        <v>45</v>
      </c>
    </row>
    <row r="195" spans="1:13" x14ac:dyDescent="0.3">
      <c r="A195" t="str">
        <f>IF(A190="","",A190+1)</f>
        <v/>
      </c>
      <c r="B195">
        <v>370</v>
      </c>
      <c r="C195" s="7">
        <v>82</v>
      </c>
      <c r="D195">
        <v>2620</v>
      </c>
      <c r="E195" s="9">
        <f>IF(D195="","",VLOOKUP(D195,DOSSARD,9))</f>
        <v>10</v>
      </c>
      <c r="F195" s="8" t="str">
        <f>IF(D195="",IF(E195="","",VLOOKUP(E195,licences,3)),VLOOKUP(D195,DOSSARD,2))</f>
        <v>EBERHARD</v>
      </c>
      <c r="G195" s="8" t="str">
        <f>IF(D195="",IF(E195="","",VLOOKUP(E195,licences,4)),VLOOKUP(D195,DOSSARD,3))</f>
        <v>Capucine</v>
      </c>
      <c r="H195" s="9" t="str">
        <f>IF(D195="",IF(E195="","",VLOOKUP(E195,licences,6)),VLOOKUP(D195,DOSSARD,5))</f>
        <v>CF</v>
      </c>
      <c r="I195" s="9" t="str">
        <f>IF(ISNUMBER(SEARCH("f",H195)),"F","G")</f>
        <v>F</v>
      </c>
      <c r="J195" s="8" t="str">
        <f>IF(D195="",IF(E195="","",VLOOKUP(E195,licences,7)),VLOOKUP(D195,DOSSARD,6))</f>
        <v>Lycée Jules Lesven</v>
      </c>
      <c r="K195" s="8" t="str">
        <f>IF(D195="","",VLOOKUP(D195,DOSSARD,8))</f>
        <v>Lycées Mixtes Etablissement</v>
      </c>
      <c r="L195" t="s">
        <v>608</v>
      </c>
      <c r="M195" t="s">
        <v>45</v>
      </c>
    </row>
    <row r="196" spans="1:13" x14ac:dyDescent="0.3">
      <c r="A196" t="str">
        <f>IF(A191="","",A191+1)</f>
        <v/>
      </c>
      <c r="B196">
        <v>370</v>
      </c>
      <c r="C196" s="7">
        <v>107</v>
      </c>
      <c r="D196">
        <v>2635</v>
      </c>
      <c r="E196" s="9">
        <f>IF(D196="","",VLOOKUP(D196,DOSSARD,9))</f>
        <v>11</v>
      </c>
      <c r="F196" s="8" t="str">
        <f>IF(D196="",IF(E196="","",VLOOKUP(E196,licences,3)),VLOOKUP(D196,DOSSARD,2))</f>
        <v>GOURRET</v>
      </c>
      <c r="G196" s="8" t="str">
        <f>IF(D196="",IF(E196="","",VLOOKUP(E196,licences,4)),VLOOKUP(D196,DOSSARD,3))</f>
        <v>Louka</v>
      </c>
      <c r="H196" s="9" t="str">
        <f>IF(D196="",IF(E196="","",VLOOKUP(E196,licences,6)),VLOOKUP(D196,DOSSARD,5))</f>
        <v>JG</v>
      </c>
      <c r="I196" s="9" t="str">
        <f>IF(ISNUMBER(SEARCH("f",H196)),"F","G")</f>
        <v>G</v>
      </c>
      <c r="J196" s="8" t="str">
        <f>IF(D196="",IF(E196="","",VLOOKUP(E196,licences,7)),VLOOKUP(D196,DOSSARD,6))</f>
        <v>Lycée Jules Lesven</v>
      </c>
      <c r="K196" s="8" t="str">
        <f>IF(D196="","",VLOOKUP(D196,DOSSARD,8))</f>
        <v>Lycées Mixtes Etablissement</v>
      </c>
      <c r="L196" t="s">
        <v>177</v>
      </c>
      <c r="M196" t="s">
        <v>45</v>
      </c>
    </row>
    <row r="197" spans="1:13" x14ac:dyDescent="0.3">
      <c r="A197" t="str">
        <f>IF(A192="","",A192+1)</f>
        <v/>
      </c>
      <c r="B197">
        <v>370</v>
      </c>
      <c r="C197" s="7">
        <v>108</v>
      </c>
      <c r="D197">
        <v>2641</v>
      </c>
      <c r="E197" s="9">
        <f>IF(D197="","",VLOOKUP(D197,DOSSARD,9))</f>
        <v>11</v>
      </c>
      <c r="F197" s="8" t="str">
        <f>IF(D197="",IF(E197="","",VLOOKUP(E197,licences,3)),VLOOKUP(D197,DOSSARD,2))</f>
        <v>LICHOU</v>
      </c>
      <c r="G197" s="8" t="str">
        <f>IF(D197="",IF(E197="","",VLOOKUP(E197,licences,4)),VLOOKUP(D197,DOSSARD,3))</f>
        <v>ANTOINE</v>
      </c>
      <c r="H197" s="9" t="str">
        <f>IF(D197="",IF(E197="","",VLOOKUP(E197,licences,6)),VLOOKUP(D197,DOSSARD,5))</f>
        <v>JG</v>
      </c>
      <c r="I197" s="9" t="str">
        <f>IF(ISNUMBER(SEARCH("f",H197)),"F","G")</f>
        <v>G</v>
      </c>
      <c r="J197" s="8" t="str">
        <f>IF(D197="",IF(E197="","",VLOOKUP(E197,licences,7)),VLOOKUP(D197,DOSSARD,6))</f>
        <v>Lycée Jules Lesven</v>
      </c>
      <c r="K197" s="8" t="str">
        <f>IF(D197="","",VLOOKUP(D197,DOSSARD,8))</f>
        <v>Lycées Mixtes Etablissement</v>
      </c>
      <c r="L197" t="s">
        <v>376</v>
      </c>
      <c r="M197" t="s">
        <v>45</v>
      </c>
    </row>
    <row r="198" spans="1:13" x14ac:dyDescent="0.3">
      <c r="C198" s="7"/>
      <c r="E198" s="9"/>
      <c r="F198" s="8"/>
      <c r="G198" s="8"/>
      <c r="H198" s="9"/>
      <c r="I198" s="9"/>
      <c r="J198" s="8"/>
      <c r="K198" s="8"/>
    </row>
    <row r="199" spans="1:13" x14ac:dyDescent="0.3">
      <c r="A199">
        <f>IF(A194="","",A194+1)</f>
        <v>40</v>
      </c>
      <c r="B199">
        <v>387</v>
      </c>
      <c r="C199" s="7">
        <v>94</v>
      </c>
      <c r="D199">
        <v>2733</v>
      </c>
      <c r="E199" s="2">
        <f>IF(D199="","",VLOOKUP(D199,DOSSARD,9))</f>
        <v>11</v>
      </c>
      <c r="F199" t="str">
        <f>IF(D199="",IF(E199="","",VLOOKUP(E199,licences,3)),VLOOKUP(D199,DOSSARD,2))</f>
        <v>THEPAUT</v>
      </c>
      <c r="G199" t="str">
        <f>IF(D199="",IF(E199="","",VLOOKUP(E199,licences,4)),VLOOKUP(D199,DOSSARD,3))</f>
        <v>Matilin</v>
      </c>
      <c r="H199" s="2" t="str">
        <f>IF(D199="",IF(E199="","",VLOOKUP(E199,licences,6)),VLOOKUP(D199,DOSSARD,5))</f>
        <v>CG</v>
      </c>
      <c r="I199" s="2" t="str">
        <f>IF(ISNUMBER(SEARCH("f",H199)),"F","G")</f>
        <v>G</v>
      </c>
      <c r="J199" t="str">
        <f>IF(D199="",IF(E199="","",VLOOKUP(E199,licences,7)),VLOOKUP(D199,DOSSARD,6))</f>
        <v>Lycée Diwan</v>
      </c>
      <c r="K199" t="str">
        <f>IF(D199="","",VLOOKUP(D199,DOSSARD,8))</f>
        <v>Lycées Mixtes Etablissement</v>
      </c>
      <c r="L199" t="s">
        <v>392</v>
      </c>
      <c r="M199" t="s">
        <v>45</v>
      </c>
    </row>
    <row r="200" spans="1:13" x14ac:dyDescent="0.3">
      <c r="A200" t="str">
        <f>IF(A195="","",A195+1)</f>
        <v/>
      </c>
      <c r="B200">
        <v>387</v>
      </c>
      <c r="C200" s="7">
        <v>96</v>
      </c>
      <c r="D200">
        <v>2721</v>
      </c>
      <c r="E200" s="2">
        <f>IF(D200="","",VLOOKUP(D200,DOSSARD,9))</f>
        <v>10</v>
      </c>
      <c r="F200" t="str">
        <f>IF(D200="",IF(E200="","",VLOOKUP(E200,licences,3)),VLOOKUP(D200,DOSSARD,2))</f>
        <v>POULIQUEN-RIOU</v>
      </c>
      <c r="G200" t="str">
        <f>IF(D200="",IF(E200="","",VLOOKUP(E200,licences,4)),VLOOKUP(D200,DOSSARD,3))</f>
        <v>DILYS</v>
      </c>
      <c r="H200" s="2" t="str">
        <f>IF(D200="",IF(E200="","",VLOOKUP(E200,licences,6)),VLOOKUP(D200,DOSSARD,5))</f>
        <v>JF</v>
      </c>
      <c r="I200" s="2" t="str">
        <f>IF(ISNUMBER(SEARCH("f",H200)),"F","G")</f>
        <v>F</v>
      </c>
      <c r="J200" t="str">
        <f>IF(D200="",IF(E200="","",VLOOKUP(E200,licences,7)),VLOOKUP(D200,DOSSARD,6))</f>
        <v>Lycée Diwan</v>
      </c>
      <c r="K200" t="str">
        <f>IF(D200="","",VLOOKUP(D200,DOSSARD,8))</f>
        <v>Lycées Mixtes Etablissement</v>
      </c>
      <c r="L200" t="s">
        <v>609</v>
      </c>
      <c r="M200" t="s">
        <v>45</v>
      </c>
    </row>
    <row r="201" spans="1:13" x14ac:dyDescent="0.3">
      <c r="A201" t="str">
        <f>IF(A196="","",A196+1)</f>
        <v/>
      </c>
      <c r="B201">
        <v>387</v>
      </c>
      <c r="C201" s="7">
        <v>97</v>
      </c>
      <c r="D201">
        <v>2717</v>
      </c>
      <c r="E201" s="2">
        <f>IF(D201="","",VLOOKUP(D201,DOSSARD,9))</f>
        <v>10</v>
      </c>
      <c r="F201" t="str">
        <f>IF(D201="",IF(E201="","",VLOOKUP(E201,licences,3)),VLOOKUP(D201,DOSSARD,2))</f>
        <v>GOURVENNEC</v>
      </c>
      <c r="G201" t="str">
        <f>IF(D201="",IF(E201="","",VLOOKUP(E201,licences,4)),VLOOKUP(D201,DOSSARD,3))</f>
        <v>Iona</v>
      </c>
      <c r="H201" s="2" t="str">
        <f>IF(D201="",IF(E201="","",VLOOKUP(E201,licences,6)),VLOOKUP(D201,DOSSARD,5))</f>
        <v>JF</v>
      </c>
      <c r="I201" s="2" t="str">
        <f>IF(ISNUMBER(SEARCH("f",H201)),"F","G")</f>
        <v>F</v>
      </c>
      <c r="J201" t="str">
        <f>IF(D201="",IF(E201="","",VLOOKUP(E201,licences,7)),VLOOKUP(D201,DOSSARD,6))</f>
        <v>Lycée Diwan</v>
      </c>
      <c r="K201" t="str">
        <f>IF(D201="","",VLOOKUP(D201,DOSSARD,8))</f>
        <v>Lycées Mixtes Etablissement</v>
      </c>
      <c r="L201" t="s">
        <v>610</v>
      </c>
      <c r="M201" t="s">
        <v>47</v>
      </c>
    </row>
    <row r="202" spans="1:13" x14ac:dyDescent="0.3">
      <c r="A202" t="str">
        <f>IF(A197="","",A197+1)</f>
        <v/>
      </c>
      <c r="B202">
        <v>387</v>
      </c>
      <c r="C202" s="7">
        <v>100</v>
      </c>
      <c r="D202">
        <v>2723</v>
      </c>
      <c r="E202" s="2">
        <f>IF(D202="","",VLOOKUP(D202,DOSSARD,9))</f>
        <v>11</v>
      </c>
      <c r="F202" t="str">
        <f>IF(D202="",IF(E202="","",VLOOKUP(E202,licences,3)),VLOOKUP(D202,DOSSARD,2))</f>
        <v>AUDIC</v>
      </c>
      <c r="G202" t="str">
        <f>IF(D202="",IF(E202="","",VLOOKUP(E202,licences,4)),VLOOKUP(D202,DOSSARD,3))</f>
        <v>TUDAL</v>
      </c>
      <c r="H202" s="2" t="str">
        <f>IF(D202="",IF(E202="","",VLOOKUP(E202,licences,6)),VLOOKUP(D202,DOSSARD,5))</f>
        <v>CG</v>
      </c>
      <c r="I202" s="2" t="str">
        <f>IF(ISNUMBER(SEARCH("f",H202)),"F","G")</f>
        <v>G</v>
      </c>
      <c r="J202" t="str">
        <f>IF(D202="",IF(E202="","",VLOOKUP(E202,licences,7)),VLOOKUP(D202,DOSSARD,6))</f>
        <v>Lycée Diwan</v>
      </c>
      <c r="K202" t="str">
        <f>IF(D202="","",VLOOKUP(D202,DOSSARD,8))</f>
        <v>Lycées Mixtes Etablissement</v>
      </c>
      <c r="L202" t="s">
        <v>611</v>
      </c>
      <c r="M202" t="s">
        <v>47</v>
      </c>
    </row>
    <row r="203" spans="1:13" x14ac:dyDescent="0.3">
      <c r="C203" s="7"/>
      <c r="E203" s="2"/>
      <c r="H203" s="2"/>
      <c r="I203" s="2"/>
    </row>
    <row r="204" spans="1:13" x14ac:dyDescent="0.3">
      <c r="A204">
        <f>IF(A199="","",A199+1)</f>
        <v>41</v>
      </c>
      <c r="B204">
        <v>398</v>
      </c>
      <c r="C204" s="7">
        <v>69</v>
      </c>
      <c r="D204">
        <v>2742</v>
      </c>
      <c r="E204" s="2">
        <f>IF(D204="","",VLOOKUP(D204,DOSSARD,9))</f>
        <v>10</v>
      </c>
      <c r="F204" t="str">
        <f>IF(D204="",IF(E204="","",VLOOKUP(E204,licences,3)),VLOOKUP(D204,DOSSARD,2))</f>
        <v>KERAMPRAN</v>
      </c>
      <c r="G204" t="str">
        <f>IF(D204="",IF(E204="","",VLOOKUP(E204,licences,4)),VLOOKUP(D204,DOSSARD,3))</f>
        <v>MAÏWENN</v>
      </c>
      <c r="H204" s="2" t="str">
        <f>IF(D204="",IF(E204="","",VLOOKUP(E204,licences,6)),VLOOKUP(D204,DOSSARD,5))</f>
        <v>CF</v>
      </c>
      <c r="I204" s="2" t="str">
        <f>IF(ISNUMBER(SEARCH("f",H204)),"F","G")</f>
        <v>F</v>
      </c>
      <c r="J204" t="str">
        <f>IF(D204="",IF(E204="","",VLOOKUP(E204,licences,7)),VLOOKUP(D204,DOSSARD,6))</f>
        <v>Lycée Jean Moulin</v>
      </c>
      <c r="K204" t="str">
        <f>IF(D204="","",VLOOKUP(D204,DOSSARD,8))</f>
        <v>Lycées Mixtes Etablissement</v>
      </c>
      <c r="L204" t="s">
        <v>612</v>
      </c>
      <c r="M204" t="s">
        <v>47</v>
      </c>
    </row>
    <row r="205" spans="1:13" x14ac:dyDescent="0.3">
      <c r="A205" t="str">
        <f>IF(A200="","",A200+1)</f>
        <v/>
      </c>
      <c r="B205">
        <v>398</v>
      </c>
      <c r="C205" s="7">
        <v>75</v>
      </c>
      <c r="D205">
        <v>2736</v>
      </c>
      <c r="E205" s="2">
        <f>IF(D205="","",VLOOKUP(D205,DOSSARD,9))</f>
        <v>10</v>
      </c>
      <c r="F205" t="str">
        <f>IF(D205="",IF(E205="","",VLOOKUP(E205,licences,3)),VLOOKUP(D205,DOSSARD,2))</f>
        <v>BERDEJO</v>
      </c>
      <c r="G205" t="str">
        <f>IF(D205="",IF(E205="","",VLOOKUP(E205,licences,4)),VLOOKUP(D205,DOSSARD,3))</f>
        <v>Agathe</v>
      </c>
      <c r="H205" s="2" t="str">
        <f>IF(D205="",IF(E205="","",VLOOKUP(E205,licences,6)),VLOOKUP(D205,DOSSARD,5))</f>
        <v>CF</v>
      </c>
      <c r="I205" s="2" t="str">
        <f>IF(ISNUMBER(SEARCH("f",H205)),"F","G")</f>
        <v>F</v>
      </c>
      <c r="J205" t="str">
        <f>IF(D205="",IF(E205="","",VLOOKUP(E205,licences,7)),VLOOKUP(D205,DOSSARD,6))</f>
        <v>Lycée Jean Moulin</v>
      </c>
      <c r="K205" t="str">
        <f>IF(D205="","",VLOOKUP(D205,DOSSARD,8))</f>
        <v>Lycées Mixtes Etablissement</v>
      </c>
      <c r="L205" t="s">
        <v>612</v>
      </c>
      <c r="M205" t="s">
        <v>50</v>
      </c>
    </row>
    <row r="206" spans="1:13" x14ac:dyDescent="0.3">
      <c r="A206" t="str">
        <f>IF(A201="","",A201+1)</f>
        <v/>
      </c>
      <c r="B206">
        <v>398</v>
      </c>
      <c r="C206" s="7">
        <v>125</v>
      </c>
      <c r="D206">
        <v>2763</v>
      </c>
      <c r="E206" s="2">
        <f>IF(D206="","",VLOOKUP(D206,DOSSARD,9))</f>
        <v>11</v>
      </c>
      <c r="F206" t="str">
        <f>IF(D206="",IF(E206="","",VLOOKUP(E206,licences,3)),VLOOKUP(D206,DOSSARD,2))</f>
        <v>LE GOFF FEREC</v>
      </c>
      <c r="G206" t="str">
        <f>IF(D206="",IF(E206="","",VLOOKUP(E206,licences,4)),VLOOKUP(D206,DOSSARD,3))</f>
        <v>Solveig</v>
      </c>
      <c r="H206" s="2" t="str">
        <f>IF(D206="",IF(E206="","",VLOOKUP(E206,licences,6)),VLOOKUP(D206,DOSSARD,5))</f>
        <v>CG</v>
      </c>
      <c r="I206" s="2" t="str">
        <f>IF(ISNUMBER(SEARCH("f",H206)),"F","G")</f>
        <v>G</v>
      </c>
      <c r="J206" t="str">
        <f>IF(D206="",IF(E206="","",VLOOKUP(E206,licences,7)),VLOOKUP(D206,DOSSARD,6))</f>
        <v>Lycée Jean Moulin</v>
      </c>
      <c r="K206" t="str">
        <f>IF(D206="","",VLOOKUP(D206,DOSSARD,8))</f>
        <v>Lycées Mixtes Etablissement</v>
      </c>
      <c r="L206" t="s">
        <v>154</v>
      </c>
      <c r="M206" t="s">
        <v>52</v>
      </c>
    </row>
    <row r="207" spans="1:13" x14ac:dyDescent="0.3">
      <c r="A207" t="str">
        <f>IF(A202="","",A202+1)</f>
        <v/>
      </c>
      <c r="B207">
        <v>398</v>
      </c>
      <c r="C207" s="7">
        <v>129</v>
      </c>
      <c r="D207">
        <v>2755</v>
      </c>
      <c r="E207" s="2">
        <f>IF(D207="","",VLOOKUP(D207,DOSSARD,9))</f>
        <v>11</v>
      </c>
      <c r="F207" t="str">
        <f>IF(D207="",IF(E207="","",VLOOKUP(E207,licences,3)),VLOOKUP(D207,DOSSARD,2))</f>
        <v>CUEFF</v>
      </c>
      <c r="G207" t="str">
        <f>IF(D207="",IF(E207="","",VLOOKUP(E207,licences,4)),VLOOKUP(D207,DOSSARD,3))</f>
        <v>EVAN</v>
      </c>
      <c r="H207" s="2" t="str">
        <f>IF(D207="",IF(E207="","",VLOOKUP(E207,licences,6)),VLOOKUP(D207,DOSSARD,5))</f>
        <v>CG</v>
      </c>
      <c r="I207" s="2" t="str">
        <f>IF(ISNUMBER(SEARCH("f",H207)),"F","G")</f>
        <v>G</v>
      </c>
      <c r="J207" t="str">
        <f>IF(D207="",IF(E207="","",VLOOKUP(E207,licences,7)),VLOOKUP(D207,DOSSARD,6))</f>
        <v>Lycée Jean Moulin</v>
      </c>
      <c r="K207" t="str">
        <f>IF(D207="","",VLOOKUP(D207,DOSSARD,8))</f>
        <v>Lycées Mixtes Etablissement</v>
      </c>
      <c r="L207" t="s">
        <v>483</v>
      </c>
      <c r="M207" t="s">
        <v>52</v>
      </c>
    </row>
    <row r="208" spans="1:13" x14ac:dyDescent="0.3">
      <c r="C208" s="7"/>
      <c r="E208" s="2"/>
      <c r="H208" s="2"/>
      <c r="I208" s="2"/>
    </row>
    <row r="209" spans="1:13" x14ac:dyDescent="0.3">
      <c r="A209">
        <f>IF(A204="","",A204+1)</f>
        <v>42</v>
      </c>
      <c r="B209">
        <v>403</v>
      </c>
      <c r="C209" s="7">
        <v>76</v>
      </c>
      <c r="D209">
        <v>2532</v>
      </c>
      <c r="E209" s="2">
        <f>IF(D209="","",VLOOKUP(D209,DOSSARD,9))</f>
        <v>10</v>
      </c>
      <c r="F209" t="str">
        <f>IF(D209="",IF(E209="","",VLOOKUP(E209,licences,3)),VLOOKUP(D209,DOSSARD,2))</f>
        <v>VANHOLME</v>
      </c>
      <c r="G209" t="str">
        <f>IF(D209="",IF(E209="","",VLOOKUP(E209,licences,4)),VLOOKUP(D209,DOSSARD,3))</f>
        <v>Faustine</v>
      </c>
      <c r="H209" s="2" t="str">
        <f>IF(D209="",IF(E209="","",VLOOKUP(E209,licences,6)),VLOOKUP(D209,DOSSARD,5))</f>
        <v>JF</v>
      </c>
      <c r="I209" s="2" t="str">
        <f>IF(ISNUMBER(SEARCH("f",H209)),"F","G")</f>
        <v>F</v>
      </c>
      <c r="J209" t="str">
        <f>IF(D209="",IF(E209="","",VLOOKUP(E209,licences,7)),VLOOKUP(D209,DOSSARD,6))</f>
        <v>Lycée Amiral Ronarc'h</v>
      </c>
      <c r="K209" t="str">
        <f>IF(D209="","",VLOOKUP(D209,DOSSARD,8))</f>
        <v>Lycées Mixtes Etablissement</v>
      </c>
      <c r="L209" t="s">
        <v>613</v>
      </c>
      <c r="M209" t="s">
        <v>178</v>
      </c>
    </row>
    <row r="210" spans="1:13" x14ac:dyDescent="0.3">
      <c r="A210" t="str">
        <f>IF(A205="","",A205+1)</f>
        <v/>
      </c>
      <c r="B210">
        <v>403</v>
      </c>
      <c r="C210" s="7">
        <v>80</v>
      </c>
      <c r="D210">
        <v>2525</v>
      </c>
      <c r="E210" s="2">
        <f>IF(D210="","",VLOOKUP(D210,DOSSARD,9))</f>
        <v>10</v>
      </c>
      <c r="F210" t="str">
        <f>IF(D210="",IF(E210="","",VLOOKUP(E210,licences,3)),VLOOKUP(D210,DOSSARD,2))</f>
        <v>ROMUALD</v>
      </c>
      <c r="G210" t="str">
        <f>IF(D210="",IF(E210="","",VLOOKUP(E210,licences,4)),VLOOKUP(D210,DOSSARD,3))</f>
        <v>JADE</v>
      </c>
      <c r="H210" s="2" t="str">
        <f>IF(D210="",IF(E210="","",VLOOKUP(E210,licences,6)),VLOOKUP(D210,DOSSARD,5))</f>
        <v>JF</v>
      </c>
      <c r="I210" s="2" t="str">
        <f>IF(ISNUMBER(SEARCH("f",H210)),"F","G")</f>
        <v>F</v>
      </c>
      <c r="J210" t="str">
        <f>IF(D210="",IF(E210="","",VLOOKUP(E210,licences,7)),VLOOKUP(D210,DOSSARD,6))</f>
        <v>Lycée Amiral Ronarc'h</v>
      </c>
      <c r="K210" t="str">
        <f>IF(D210="","",VLOOKUP(D210,DOSSARD,8))</f>
        <v>Lycées Mixtes Etablissement</v>
      </c>
      <c r="L210" t="s">
        <v>613</v>
      </c>
      <c r="M210" t="s">
        <v>178</v>
      </c>
    </row>
    <row r="211" spans="1:13" x14ac:dyDescent="0.3">
      <c r="A211" t="str">
        <f>IF(A206="","",A206+1)</f>
        <v/>
      </c>
      <c r="B211">
        <v>403</v>
      </c>
      <c r="C211" s="7">
        <v>104</v>
      </c>
      <c r="D211">
        <v>2539</v>
      </c>
      <c r="E211" s="2">
        <f>IF(D211="","",VLOOKUP(D211,DOSSARD,9))</f>
        <v>11</v>
      </c>
      <c r="F211" t="str">
        <f>IF(D211="",IF(E211="","",VLOOKUP(E211,licences,3)),VLOOKUP(D211,DOSSARD,2))</f>
        <v>LE DINS</v>
      </c>
      <c r="G211" t="str">
        <f>IF(D211="",IF(E211="","",VLOOKUP(E211,licences,4)),VLOOKUP(D211,DOSSARD,3))</f>
        <v>Gurvan</v>
      </c>
      <c r="H211" s="2" t="str">
        <f>IF(D211="",IF(E211="","",VLOOKUP(E211,licences,6)),VLOOKUP(D211,DOSSARD,5))</f>
        <v>JG</v>
      </c>
      <c r="I211" s="2" t="str">
        <f>IF(ISNUMBER(SEARCH("f",H211)),"F","G")</f>
        <v>G</v>
      </c>
      <c r="J211" t="str">
        <f>IF(D211="",IF(E211="","",VLOOKUP(E211,licences,7)),VLOOKUP(D211,DOSSARD,6))</f>
        <v>Lycée Amiral Ronarc'h</v>
      </c>
      <c r="K211" t="str">
        <f>IF(D211="","",VLOOKUP(D211,DOSSARD,8))</f>
        <v>Lycées Mixtes Etablissement</v>
      </c>
      <c r="L211" t="s">
        <v>445</v>
      </c>
      <c r="M211" t="s">
        <v>68</v>
      </c>
    </row>
    <row r="212" spans="1:13" x14ac:dyDescent="0.3">
      <c r="A212" t="str">
        <f>IF(A207="","",A207+1)</f>
        <v/>
      </c>
      <c r="B212">
        <v>403</v>
      </c>
      <c r="C212" s="7">
        <v>143</v>
      </c>
      <c r="D212">
        <v>2540</v>
      </c>
      <c r="E212" s="2">
        <f>IF(D212="","",VLOOKUP(D212,DOSSARD,9))</f>
        <v>11</v>
      </c>
      <c r="F212" t="str">
        <f>IF(D212="",IF(E212="","",VLOOKUP(E212,licences,3)),VLOOKUP(D212,DOSSARD,2))</f>
        <v>LE LÉANNEC</v>
      </c>
      <c r="G212" t="str">
        <f>IF(D212="",IF(E212="","",VLOOKUP(E212,licences,4)),VLOOKUP(D212,DOSSARD,3))</f>
        <v>KARL</v>
      </c>
      <c r="H212" s="2" t="str">
        <f>IF(D212="",IF(E212="","",VLOOKUP(E212,licences,6)),VLOOKUP(D212,DOSSARD,5))</f>
        <v>CG</v>
      </c>
      <c r="I212" s="2" t="str">
        <f>IF(ISNUMBER(SEARCH("f",H212)),"F","G")</f>
        <v>G</v>
      </c>
      <c r="J212" t="str">
        <f>IF(D212="",IF(E212="","",VLOOKUP(E212,licences,7)),VLOOKUP(D212,DOSSARD,6))</f>
        <v>Lycée Amiral Ronarc'h</v>
      </c>
      <c r="K212" t="str">
        <f>IF(D212="","",VLOOKUP(D212,DOSSARD,8))</f>
        <v>Lycées Mixtes Etablissement</v>
      </c>
      <c r="L212" t="s">
        <v>614</v>
      </c>
      <c r="M212" t="s">
        <v>411</v>
      </c>
    </row>
    <row r="213" spans="1:13" x14ac:dyDescent="0.3">
      <c r="C213" s="7"/>
      <c r="E213" s="2"/>
      <c r="H213" s="2"/>
      <c r="I213" s="2"/>
    </row>
    <row r="214" spans="1:13" x14ac:dyDescent="0.3">
      <c r="A214">
        <f>IF(A209="","",A209+1)</f>
        <v>43</v>
      </c>
      <c r="B214">
        <v>404</v>
      </c>
      <c r="C214" s="7">
        <v>57</v>
      </c>
      <c r="D214">
        <v>2327</v>
      </c>
      <c r="E214" s="2">
        <f>IF(D214="","",VLOOKUP(D214,DOSSARD,9))</f>
        <v>11</v>
      </c>
      <c r="F214" t="str">
        <f>IF(D214="",IF(E214="","",VLOOKUP(E214,licences,3)),VLOOKUP(D214,DOSSARD,2))</f>
        <v>LE CAM</v>
      </c>
      <c r="G214" t="str">
        <f>IF(D214="",IF(E214="","",VLOOKUP(E214,licences,4)),VLOOKUP(D214,DOSSARD,3))</f>
        <v>Bastien</v>
      </c>
      <c r="H214" s="2" t="str">
        <f>IF(D214="",IF(E214="","",VLOOKUP(E214,licences,6)),VLOOKUP(D214,DOSSARD,5))</f>
        <v>CG</v>
      </c>
      <c r="I214" s="2" t="str">
        <f>IF(ISNUMBER(SEARCH("f",H214)),"F","G")</f>
        <v>G</v>
      </c>
      <c r="J214" t="str">
        <f>IF(D214="",IF(E214="","",VLOOKUP(E214,licences,7)),VLOOKUP(D214,DOSSARD,6))</f>
        <v>Lycée agricole de l'Aulne</v>
      </c>
      <c r="K214" t="str">
        <f>IF(D214="","",VLOOKUP(D214,DOSSARD,8))</f>
        <v>Lycées Pro Mixtes Etablissement</v>
      </c>
      <c r="L214" t="s">
        <v>86</v>
      </c>
      <c r="M214" t="s">
        <v>413</v>
      </c>
    </row>
    <row r="215" spans="1:13" x14ac:dyDescent="0.3">
      <c r="A215" t="str">
        <f>IF(A210="","",A210+1)</f>
        <v/>
      </c>
      <c r="B215">
        <v>404</v>
      </c>
      <c r="C215" s="7">
        <v>76</v>
      </c>
      <c r="D215">
        <v>2326</v>
      </c>
      <c r="E215" s="2">
        <f>IF(D215="","",VLOOKUP(D215,DOSSARD,9))</f>
        <v>11</v>
      </c>
      <c r="F215" t="str">
        <f>IF(D215="",IF(E215="","",VLOOKUP(E215,licences,3)),VLOOKUP(D215,DOSSARD,2))</f>
        <v>GUICHAOUA</v>
      </c>
      <c r="G215" t="str">
        <f>IF(D215="",IF(E215="","",VLOOKUP(E215,licences,4)),VLOOKUP(D215,DOSSARD,3))</f>
        <v>Iban</v>
      </c>
      <c r="H215" s="2" t="str">
        <f>IF(D215="",IF(E215="","",VLOOKUP(E215,licences,6)),VLOOKUP(D215,DOSSARD,5))</f>
        <v>CG</v>
      </c>
      <c r="I215" s="2" t="str">
        <f>IF(ISNUMBER(SEARCH("f",H215)),"F","G")</f>
        <v>G</v>
      </c>
      <c r="J215" t="str">
        <f>IF(D215="",IF(E215="","",VLOOKUP(E215,licences,7)),VLOOKUP(D215,DOSSARD,6))</f>
        <v>Lycée agricole de l'Aulne</v>
      </c>
      <c r="K215" t="str">
        <f>IF(D215="","",VLOOKUP(D215,DOSSARD,8))</f>
        <v>Lycées Pro Mixtes Etablissement</v>
      </c>
      <c r="L215" t="s">
        <v>86</v>
      </c>
      <c r="M215" t="s">
        <v>202</v>
      </c>
    </row>
    <row r="216" spans="1:13" x14ac:dyDescent="0.3">
      <c r="A216" t="str">
        <f>IF(A211="","",A211+1)</f>
        <v/>
      </c>
      <c r="B216">
        <v>404</v>
      </c>
      <c r="C216" s="7">
        <v>135</v>
      </c>
      <c r="D216">
        <v>2325</v>
      </c>
      <c r="E216" s="2">
        <f>IF(D216="","",VLOOKUP(D216,DOSSARD,9))</f>
        <v>10</v>
      </c>
      <c r="F216" t="str">
        <f>IF(D216="",IF(E216="","",VLOOKUP(E216,licences,3)),VLOOKUP(D216,DOSSARD,2))</f>
        <v>FOLGA</v>
      </c>
      <c r="G216" t="str">
        <f>IF(D216="",IF(E216="","",VLOOKUP(E216,licences,4)),VLOOKUP(D216,DOSSARD,3))</f>
        <v>Lohann</v>
      </c>
      <c r="H216" s="2" t="str">
        <f>IF(D216="",IF(E216="","",VLOOKUP(E216,licences,6)),VLOOKUP(D216,DOSSARD,5))</f>
        <v>JF</v>
      </c>
      <c r="I216" s="2" t="str">
        <f>IF(ISNUMBER(SEARCH("f",H216)),"F","G")</f>
        <v>F</v>
      </c>
      <c r="J216" t="str">
        <f>IF(D216="",IF(E216="","",VLOOKUP(E216,licences,7)),VLOOKUP(D216,DOSSARD,6))</f>
        <v>Lycée agricole de l'Aulne</v>
      </c>
      <c r="K216" t="str">
        <f>IF(D216="","",VLOOKUP(D216,DOSSARD,8))</f>
        <v>Lycées Pro Mixtes Etablissement</v>
      </c>
      <c r="L216" t="s">
        <v>615</v>
      </c>
      <c r="M216" t="s">
        <v>512</v>
      </c>
    </row>
    <row r="217" spans="1:13" x14ac:dyDescent="0.3">
      <c r="A217" t="str">
        <f>IF(A212="","",A212+1)</f>
        <v/>
      </c>
      <c r="B217">
        <v>404</v>
      </c>
      <c r="C217" s="7">
        <v>136</v>
      </c>
      <c r="D217">
        <v>2328</v>
      </c>
      <c r="E217" s="2">
        <f>IF(D217="","",VLOOKUP(D217,DOSSARD,9))</f>
        <v>10</v>
      </c>
      <c r="F217" t="str">
        <f>IF(D217="",IF(E217="","",VLOOKUP(E217,licences,3)),VLOOKUP(D217,DOSSARD,2))</f>
        <v>LE FERREC</v>
      </c>
      <c r="G217" t="str">
        <f>IF(D217="",IF(E217="","",VLOOKUP(E217,licences,4)),VLOOKUP(D217,DOSSARD,3))</f>
        <v>Annaëlle</v>
      </c>
      <c r="H217" s="2" t="str">
        <f>IF(D217="",IF(E217="","",VLOOKUP(E217,licences,6)),VLOOKUP(D217,DOSSARD,5))</f>
        <v>JF</v>
      </c>
      <c r="I217" s="2" t="str">
        <f>IF(ISNUMBER(SEARCH("f",H217)),"F","G")</f>
        <v>F</v>
      </c>
      <c r="J217" t="str">
        <f>IF(D217="",IF(E217="","",VLOOKUP(E217,licences,7)),VLOOKUP(D217,DOSSARD,6))</f>
        <v>Lycée agricole de l'Aulne</v>
      </c>
      <c r="K217" t="str">
        <f>IF(D217="","",VLOOKUP(D217,DOSSARD,8))</f>
        <v>Lycées Pro Mixtes Etablissement</v>
      </c>
      <c r="L217" t="s">
        <v>166</v>
      </c>
      <c r="M217" t="s">
        <v>512</v>
      </c>
    </row>
    <row r="218" spans="1:13" x14ac:dyDescent="0.3">
      <c r="C218" s="7"/>
      <c r="E218" s="2"/>
      <c r="H218" s="2"/>
      <c r="I218" s="2"/>
    </row>
    <row r="219" spans="1:13" x14ac:dyDescent="0.3">
      <c r="A219">
        <f>IF(A214="","",A214+1)</f>
        <v>44</v>
      </c>
      <c r="B219">
        <v>409</v>
      </c>
      <c r="C219" s="7">
        <v>45</v>
      </c>
      <c r="D219">
        <v>2808</v>
      </c>
      <c r="E219" s="7">
        <f>IF(D219="","",VLOOKUP(D219,DOSSARD,9))</f>
        <v>11</v>
      </c>
      <c r="F219" s="3" t="str">
        <f>IF(D219="",IF(E219="","",VLOOKUP(E219,licences,3)),VLOOKUP(D219,DOSSARD,2))</f>
        <v>LE QUÉRÉ</v>
      </c>
      <c r="G219" s="3" t="str">
        <f>IF(D219="",IF(E219="","",VLOOKUP(E219,licences,4)),VLOOKUP(D219,DOSSARD,3))</f>
        <v>Milo</v>
      </c>
      <c r="H219" s="7" t="str">
        <f>IF(D219="",IF(E219="","",VLOOKUP(E219,licences,6)),VLOOKUP(D219,DOSSARD,5))</f>
        <v>CG</v>
      </c>
      <c r="I219" s="7" t="str">
        <f>IF(ISNUMBER(SEARCH("f",H219)),"F","G")</f>
        <v>G</v>
      </c>
      <c r="J219" s="3" t="str">
        <f>IF(D219="",IF(E219="","",VLOOKUP(E219,licences,7)),VLOOKUP(D219,DOSSARD,6))</f>
        <v>Lycée Tristan Corbière</v>
      </c>
      <c r="K219" s="3" t="str">
        <f>IF(D219="","",VLOOKUP(D219,DOSSARD,8))</f>
        <v>Lycées Mixtes Etablissement</v>
      </c>
      <c r="L219" t="s">
        <v>616</v>
      </c>
      <c r="M219" t="s">
        <v>120</v>
      </c>
    </row>
    <row r="220" spans="1:13" x14ac:dyDescent="0.3">
      <c r="A220" t="str">
        <f>IF(A215="","",A215+1)</f>
        <v/>
      </c>
      <c r="B220">
        <v>409</v>
      </c>
      <c r="C220" s="7">
        <v>47</v>
      </c>
      <c r="D220">
        <v>2804</v>
      </c>
      <c r="E220" s="7">
        <f>IF(D220="","",VLOOKUP(D220,DOSSARD,9))</f>
        <v>11</v>
      </c>
      <c r="F220" s="3" t="str">
        <f>IF(D220="",IF(E220="","",VLOOKUP(E220,licences,3)),VLOOKUP(D220,DOSSARD,2))</f>
        <v>IRVOAS</v>
      </c>
      <c r="G220" s="3" t="str">
        <f>IF(D220="",IF(E220="","",VLOOKUP(E220,licences,4)),VLOOKUP(D220,DOSSARD,3))</f>
        <v>ELOUEN</v>
      </c>
      <c r="H220" s="7" t="str">
        <f>IF(D220="",IF(E220="","",VLOOKUP(E220,licences,6)),VLOOKUP(D220,DOSSARD,5))</f>
        <v>CG</v>
      </c>
      <c r="I220" s="7" t="str">
        <f>IF(ISNUMBER(SEARCH("f",H220)),"F","G")</f>
        <v>G</v>
      </c>
      <c r="J220" s="3" t="str">
        <f>IF(D220="",IF(E220="","",VLOOKUP(E220,licences,7)),VLOOKUP(D220,DOSSARD,6))</f>
        <v>Lycée Tristan Corbière</v>
      </c>
      <c r="K220" s="3" t="str">
        <f>IF(D220="","",VLOOKUP(D220,DOSSARD,8))</f>
        <v>Lycées Mixtes Etablissement</v>
      </c>
      <c r="L220" t="s">
        <v>617</v>
      </c>
      <c r="M220" t="s">
        <v>279</v>
      </c>
    </row>
    <row r="221" spans="1:13" x14ac:dyDescent="0.3">
      <c r="A221" t="str">
        <f>IF(A216="","",A216+1)</f>
        <v/>
      </c>
      <c r="B221">
        <v>409</v>
      </c>
      <c r="C221" s="7">
        <v>99</v>
      </c>
      <c r="D221">
        <v>2796</v>
      </c>
      <c r="E221" s="7">
        <f>IF(D221="","",VLOOKUP(D221,DOSSARD,9))</f>
        <v>10</v>
      </c>
      <c r="F221" s="3" t="str">
        <f>IF(D221="",IF(E221="","",VLOOKUP(E221,licences,3)),VLOOKUP(D221,DOSSARD,2))</f>
        <v>GARLACHELLI</v>
      </c>
      <c r="G221" s="3" t="str">
        <f>IF(D221="",IF(E221="","",VLOOKUP(E221,licences,4)),VLOOKUP(D221,DOSSARD,3))</f>
        <v>Marion</v>
      </c>
      <c r="H221" s="7" t="str">
        <f>IF(D221="",IF(E221="","",VLOOKUP(E221,licences,6)),VLOOKUP(D221,DOSSARD,5))</f>
        <v>CF</v>
      </c>
      <c r="I221" s="7" t="str">
        <f>IF(ISNUMBER(SEARCH("f",H221)),"F","G")</f>
        <v>F</v>
      </c>
      <c r="J221" s="3" t="str">
        <f>IF(D221="",IF(E221="","",VLOOKUP(E221,licences,7)),VLOOKUP(D221,DOSSARD,6))</f>
        <v>Lycée Tristan Corbière</v>
      </c>
      <c r="K221" s="3" t="str">
        <f>IF(D221="","",VLOOKUP(D221,DOSSARD,8))</f>
        <v>Lycées Mixtes Etablissement</v>
      </c>
      <c r="L221" t="s">
        <v>618</v>
      </c>
      <c r="M221" t="s">
        <v>279</v>
      </c>
    </row>
    <row r="222" spans="1:13" x14ac:dyDescent="0.3">
      <c r="A222" t="str">
        <f>IF(A217="","",A217+1)</f>
        <v/>
      </c>
      <c r="B222">
        <v>409</v>
      </c>
      <c r="C222" s="7">
        <v>218</v>
      </c>
      <c r="D222">
        <v>2798</v>
      </c>
      <c r="E222" s="7">
        <f>IF(D222="","",VLOOKUP(D222,DOSSARD,9))</f>
        <v>10</v>
      </c>
      <c r="F222" s="3" t="str">
        <f>IF(D222="",IF(E222="","",VLOOKUP(E222,licences,3)),VLOOKUP(D222,DOSSARD,2))</f>
        <v>PORTIER ROBIC</v>
      </c>
      <c r="G222" s="3" t="str">
        <f>IF(D222="",IF(E222="","",VLOOKUP(E222,licences,4)),VLOOKUP(D222,DOSSARD,3))</f>
        <v>Awen</v>
      </c>
      <c r="H222" s="7" t="str">
        <f>IF(D222="",IF(E222="","",VLOOKUP(E222,licences,6)),VLOOKUP(D222,DOSSARD,5))</f>
        <v>JF</v>
      </c>
      <c r="I222" s="7" t="str">
        <f>IF(ISNUMBER(SEARCH("f",H222)),"F","G")</f>
        <v>F</v>
      </c>
      <c r="J222" s="3" t="str">
        <f>IF(D222="",IF(E222="","",VLOOKUP(E222,licences,7)),VLOOKUP(D222,DOSSARD,6))</f>
        <v>Lycée Tristan Corbière</v>
      </c>
      <c r="K222" s="3" t="str">
        <f>IF(D222="","",VLOOKUP(D222,DOSSARD,8))</f>
        <v>Lycées Mixtes Etablissement</v>
      </c>
      <c r="L222" t="s">
        <v>84</v>
      </c>
      <c r="M222" t="s">
        <v>279</v>
      </c>
    </row>
    <row r="223" spans="1:13" x14ac:dyDescent="0.3">
      <c r="C223" s="7"/>
      <c r="E223" s="7"/>
      <c r="F223" s="3"/>
      <c r="G223" s="3"/>
      <c r="H223" s="7"/>
      <c r="I223" s="7"/>
      <c r="J223" s="3"/>
      <c r="K223" s="3"/>
    </row>
    <row r="224" spans="1:13" x14ac:dyDescent="0.3">
      <c r="A224">
        <f>IF(A219="","",A219+1)</f>
        <v>45</v>
      </c>
      <c r="B224">
        <v>431</v>
      </c>
      <c r="C224" s="7">
        <v>44</v>
      </c>
      <c r="D224">
        <v>2834</v>
      </c>
      <c r="E224" s="7">
        <f>IF(D224="","",VLOOKUP(D224,DOSSARD,9))</f>
        <v>10</v>
      </c>
      <c r="F224" s="3" t="str">
        <f>IF(D224="",IF(E224="","",VLOOKUP(E224,licences,3)),VLOOKUP(D224,DOSSARD,2))</f>
        <v>SCHOLL</v>
      </c>
      <c r="G224" s="3" t="str">
        <f>IF(D224="",IF(E224="","",VLOOKUP(E224,licences,4)),VLOOKUP(D224,DOSSARD,3))</f>
        <v>CHERINE</v>
      </c>
      <c r="H224" s="7" t="str">
        <f>IF(D224="",IF(E224="","",VLOOKUP(E224,licences,6)),VLOOKUP(D224,DOSSARD,5))</f>
        <v>CF</v>
      </c>
      <c r="I224" s="7" t="str">
        <f>IF(ISNUMBER(SEARCH("f",H224)),"F","G")</f>
        <v>F</v>
      </c>
      <c r="J224" s="3" t="str">
        <f>IF(D224="",IF(E224="","",VLOOKUP(E224,licences,7)),VLOOKUP(D224,DOSSARD,6))</f>
        <v>Lycée Brizeux</v>
      </c>
      <c r="K224" s="3" t="str">
        <f>IF(D224="","",VLOOKUP(D224,DOSSARD,8))</f>
        <v>Lycées Mixtes Etablissement</v>
      </c>
      <c r="L224" t="s">
        <v>590</v>
      </c>
      <c r="M224" t="s">
        <v>279</v>
      </c>
    </row>
    <row r="225" spans="1:13" x14ac:dyDescent="0.3">
      <c r="A225" t="str">
        <f>IF(A220="","",A220+1)</f>
        <v/>
      </c>
      <c r="B225">
        <v>431</v>
      </c>
      <c r="C225" s="7">
        <v>65</v>
      </c>
      <c r="D225">
        <v>2829</v>
      </c>
      <c r="E225" s="7">
        <f>IF(D225="","",VLOOKUP(D225,DOSSARD,9))</f>
        <v>10</v>
      </c>
      <c r="F225" s="3" t="str">
        <f>IF(D225="",IF(E225="","",VLOOKUP(E225,licences,3)),VLOOKUP(D225,DOSSARD,2))</f>
        <v>MAZÉ</v>
      </c>
      <c r="G225" s="3" t="str">
        <f>IF(D225="",IF(E225="","",VLOOKUP(E225,licences,4)),VLOOKUP(D225,DOSSARD,3))</f>
        <v>Louane</v>
      </c>
      <c r="H225" s="7" t="str">
        <f>IF(D225="",IF(E225="","",VLOOKUP(E225,licences,6)),VLOOKUP(D225,DOSSARD,5))</f>
        <v>CF</v>
      </c>
      <c r="I225" s="7" t="str">
        <f>IF(ISNUMBER(SEARCH("f",H225)),"F","G")</f>
        <v>F</v>
      </c>
      <c r="J225" s="3" t="str">
        <f>IF(D225="",IF(E225="","",VLOOKUP(E225,licences,7)),VLOOKUP(D225,DOSSARD,6))</f>
        <v>Lycée Brizeux</v>
      </c>
      <c r="K225" s="3" t="str">
        <f>IF(D225="","",VLOOKUP(D225,DOSSARD,8))</f>
        <v>Lycées Mixtes Etablissement</v>
      </c>
      <c r="L225" t="s">
        <v>175</v>
      </c>
      <c r="M225" t="s">
        <v>279</v>
      </c>
    </row>
    <row r="226" spans="1:13" x14ac:dyDescent="0.3">
      <c r="A226" t="str">
        <f>IF(A221="","",A221+1)</f>
        <v/>
      </c>
      <c r="B226">
        <v>431</v>
      </c>
      <c r="C226" s="7">
        <v>158</v>
      </c>
      <c r="D226">
        <v>2842</v>
      </c>
      <c r="E226" s="7">
        <f>IF(D226="","",VLOOKUP(D226,DOSSARD,9))</f>
        <v>11</v>
      </c>
      <c r="F226" s="3" t="str">
        <f>IF(D226="",IF(E226="","",VLOOKUP(E226,licences,3)),VLOOKUP(D226,DOSSARD,2))</f>
        <v>JEZEQUEL</v>
      </c>
      <c r="G226" s="3" t="str">
        <f>IF(D226="",IF(E226="","",VLOOKUP(E226,licences,4)),VLOOKUP(D226,DOSSARD,3))</f>
        <v>YOUEN</v>
      </c>
      <c r="H226" s="7" t="str">
        <f>IF(D226="",IF(E226="","",VLOOKUP(E226,licences,6)),VLOOKUP(D226,DOSSARD,5))</f>
        <v>CG</v>
      </c>
      <c r="I226" s="7" t="str">
        <f>IF(ISNUMBER(SEARCH("f",H226)),"F","G")</f>
        <v>G</v>
      </c>
      <c r="J226" s="3" t="str">
        <f>IF(D226="",IF(E226="","",VLOOKUP(E226,licences,7)),VLOOKUP(D226,DOSSARD,6))</f>
        <v>Lycée Brizeux</v>
      </c>
      <c r="K226" s="3" t="str">
        <f>IF(D226="","",VLOOKUP(D226,DOSSARD,8))</f>
        <v>Lycées Mixtes Etablissement</v>
      </c>
      <c r="L226" t="s">
        <v>144</v>
      </c>
      <c r="M226" t="s">
        <v>279</v>
      </c>
    </row>
    <row r="227" spans="1:13" x14ac:dyDescent="0.3">
      <c r="A227" t="str">
        <f>IF(A222="","",A222+1)</f>
        <v/>
      </c>
      <c r="B227">
        <v>431</v>
      </c>
      <c r="C227" s="7">
        <v>164</v>
      </c>
      <c r="D227">
        <v>2837</v>
      </c>
      <c r="E227" s="7">
        <f>IF(D227="","",VLOOKUP(D227,DOSSARD,9))</f>
        <v>11</v>
      </c>
      <c r="F227" s="3" t="str">
        <f>IF(D227="",IF(E227="","",VLOOKUP(E227,licences,3)),VLOOKUP(D227,DOSSARD,2))</f>
        <v>BAMBAGIOTTI</v>
      </c>
      <c r="G227" s="3" t="str">
        <f>IF(D227="",IF(E227="","",VLOOKUP(E227,licences,4)),VLOOKUP(D227,DOSSARD,3))</f>
        <v>Gabriel</v>
      </c>
      <c r="H227" s="7" t="str">
        <f>IF(D227="",IF(E227="","",VLOOKUP(E227,licences,6)),VLOOKUP(D227,DOSSARD,5))</f>
        <v>CG</v>
      </c>
      <c r="I227" s="7" t="str">
        <f>IF(ISNUMBER(SEARCH("f",H227)),"F","G")</f>
        <v>G</v>
      </c>
      <c r="J227" s="3" t="str">
        <f>IF(D227="",IF(E227="","",VLOOKUP(E227,licences,7)),VLOOKUP(D227,DOSSARD,6))</f>
        <v>Lycée Brizeux</v>
      </c>
      <c r="K227" s="3" t="str">
        <f>IF(D227="","",VLOOKUP(D227,DOSSARD,8))</f>
        <v>Lycées Mixtes Etablissement</v>
      </c>
      <c r="L227" t="s">
        <v>176</v>
      </c>
      <c r="M227" t="s">
        <v>125</v>
      </c>
    </row>
    <row r="228" spans="1:13" x14ac:dyDescent="0.3">
      <c r="C228" s="7"/>
      <c r="E228" s="7"/>
      <c r="F228" s="3"/>
      <c r="G228" s="3"/>
      <c r="H228" s="7"/>
      <c r="I228" s="7"/>
      <c r="J228" s="3"/>
      <c r="K228" s="3"/>
    </row>
    <row r="229" spans="1:13" x14ac:dyDescent="0.3">
      <c r="A229">
        <f>IF(A224="","",A224+1)</f>
        <v>46</v>
      </c>
      <c r="B229">
        <v>434</v>
      </c>
      <c r="C229" s="7">
        <v>56</v>
      </c>
      <c r="D229">
        <v>2855</v>
      </c>
      <c r="E229" s="7">
        <f>IF(D229="","",VLOOKUP(D229,DOSSARD,9))</f>
        <v>10</v>
      </c>
      <c r="F229" s="3" t="str">
        <f>IF(D229="",IF(E229="","",VLOOKUP(E229,licences,3)),VLOOKUP(D229,DOSSARD,2))</f>
        <v>VIGNON</v>
      </c>
      <c r="G229" s="3" t="str">
        <f>IF(D229="",IF(E229="","",VLOOKUP(E229,licences,4)),VLOOKUP(D229,DOSSARD,3))</f>
        <v>Margaux</v>
      </c>
      <c r="H229" s="7" t="str">
        <f>IF(D229="",IF(E229="","",VLOOKUP(E229,licences,6)),VLOOKUP(D229,DOSSARD,5))</f>
        <v>CF</v>
      </c>
      <c r="I229" s="7" t="str">
        <f>IF(ISNUMBER(SEARCH("f",H229)),"F","G")</f>
        <v>F</v>
      </c>
      <c r="J229" s="3" t="str">
        <f>IF(D229="",IF(E229="","",VLOOKUP(E229,licences,7)),VLOOKUP(D229,DOSSARD,6))</f>
        <v>Lycée de Cornouaille</v>
      </c>
      <c r="K229" s="3" t="str">
        <f>IF(D229="","",VLOOKUP(D229,DOSSARD,8))</f>
        <v>Lycées Mixtes Etablissement</v>
      </c>
      <c r="L229" t="s">
        <v>571</v>
      </c>
      <c r="M229" t="s">
        <v>125</v>
      </c>
    </row>
    <row r="230" spans="1:13" x14ac:dyDescent="0.3">
      <c r="A230" t="str">
        <f>IF(A225="","",A225+1)</f>
        <v/>
      </c>
      <c r="B230">
        <v>434</v>
      </c>
      <c r="C230" s="7">
        <v>66</v>
      </c>
      <c r="D230">
        <v>2851</v>
      </c>
      <c r="E230" s="7">
        <f>IF(D230="","",VLOOKUP(D230,DOSSARD,9))</f>
        <v>10</v>
      </c>
      <c r="F230" s="3" t="str">
        <f>IF(D230="",IF(E230="","",VLOOKUP(E230,licences,3)),VLOOKUP(D230,DOSSARD,2))</f>
        <v>GONIDOU</v>
      </c>
      <c r="G230" s="3" t="str">
        <f>IF(D230="",IF(E230="","",VLOOKUP(E230,licences,4)),VLOOKUP(D230,DOSSARD,3))</f>
        <v>LEA</v>
      </c>
      <c r="H230" s="7" t="str">
        <f>IF(D230="",IF(E230="","",VLOOKUP(E230,licences,6)),VLOOKUP(D230,DOSSARD,5))</f>
        <v>CF</v>
      </c>
      <c r="I230" s="7" t="str">
        <f>IF(ISNUMBER(SEARCH("f",H230)),"F","G")</f>
        <v>F</v>
      </c>
      <c r="J230" s="3" t="str">
        <f>IF(D230="",IF(E230="","",VLOOKUP(E230,licences,7)),VLOOKUP(D230,DOSSARD,6))</f>
        <v>Lycée de Cornouaille</v>
      </c>
      <c r="K230" s="3" t="str">
        <f>IF(D230="","",VLOOKUP(D230,DOSSARD,8))</f>
        <v>Lycées Mixtes Etablissement</v>
      </c>
      <c r="L230" t="s">
        <v>221</v>
      </c>
      <c r="M230" t="s">
        <v>125</v>
      </c>
    </row>
    <row r="231" spans="1:13" x14ac:dyDescent="0.3">
      <c r="A231" t="str">
        <f>IF(A226="","",A226+1)</f>
        <v/>
      </c>
      <c r="B231">
        <v>434</v>
      </c>
      <c r="C231" s="7">
        <v>127</v>
      </c>
      <c r="D231">
        <v>2859</v>
      </c>
      <c r="E231" s="7">
        <f>IF(D231="","",VLOOKUP(D231,DOSSARD,9))</f>
        <v>11</v>
      </c>
      <c r="F231" s="3" t="str">
        <f>IF(D231="",IF(E231="","",VLOOKUP(E231,licences,3)),VLOOKUP(D231,DOSSARD,2))</f>
        <v>VASSE</v>
      </c>
      <c r="G231" s="3" t="str">
        <f>IF(D231="",IF(E231="","",VLOOKUP(E231,licences,4)),VLOOKUP(D231,DOSSARD,3))</f>
        <v>Maxime</v>
      </c>
      <c r="H231" s="7" t="str">
        <f>IF(D231="",IF(E231="","",VLOOKUP(E231,licences,6)),VLOOKUP(D231,DOSSARD,5))</f>
        <v>JG</v>
      </c>
      <c r="I231" s="7" t="str">
        <f>IF(ISNUMBER(SEARCH("f",H231)),"F","G")</f>
        <v>G</v>
      </c>
      <c r="J231" s="3" t="str">
        <f>IF(D231="",IF(E231="","",VLOOKUP(E231,licences,7)),VLOOKUP(D231,DOSSARD,6))</f>
        <v>Lycée de Cornouaille</v>
      </c>
      <c r="K231" s="3" t="str">
        <f>IF(D231="","",VLOOKUP(D231,DOSSARD,8))</f>
        <v>Lycées Mixtes Etablissement</v>
      </c>
      <c r="L231" t="s">
        <v>619</v>
      </c>
      <c r="M231" t="s">
        <v>127</v>
      </c>
    </row>
    <row r="232" spans="1:13" x14ac:dyDescent="0.3">
      <c r="A232" t="str">
        <f>IF(A227="","",A227+1)</f>
        <v/>
      </c>
      <c r="B232">
        <v>434</v>
      </c>
      <c r="C232" s="7">
        <v>185</v>
      </c>
      <c r="D232">
        <v>2858</v>
      </c>
      <c r="E232" s="7">
        <f>IF(D232="","",VLOOKUP(D232,DOSSARD,9))</f>
        <v>11</v>
      </c>
      <c r="F232" s="3" t="str">
        <f>IF(D232="",IF(E232="","",VLOOKUP(E232,licences,3)),VLOOKUP(D232,DOSSARD,2))</f>
        <v>LABOUS</v>
      </c>
      <c r="G232" s="3" t="str">
        <f>IF(D232="",IF(E232="","",VLOOKUP(E232,licences,4)),VLOOKUP(D232,DOSSARD,3))</f>
        <v>Nathan</v>
      </c>
      <c r="H232" s="7" t="str">
        <f>IF(D232="",IF(E232="","",VLOOKUP(E232,licences,6)),VLOOKUP(D232,DOSSARD,5))</f>
        <v>CG</v>
      </c>
      <c r="I232" s="7" t="str">
        <f>IF(ISNUMBER(SEARCH("f",H232)),"F","G")</f>
        <v>G</v>
      </c>
      <c r="J232" s="3" t="str">
        <f>IF(D232="",IF(E232="","",VLOOKUP(E232,licences,7)),VLOOKUP(D232,DOSSARD,6))</f>
        <v>Lycée de Cornouaille</v>
      </c>
      <c r="K232" s="3" t="str">
        <f>IF(D232="","",VLOOKUP(D232,DOSSARD,8))</f>
        <v>Lycées Mixtes Etablissement</v>
      </c>
      <c r="L232" t="s">
        <v>620</v>
      </c>
      <c r="M232" t="s">
        <v>127</v>
      </c>
    </row>
    <row r="233" spans="1:13" x14ac:dyDescent="0.3">
      <c r="C233" s="7"/>
      <c r="E233" s="9"/>
      <c r="F233" s="8"/>
      <c r="G233" s="8"/>
      <c r="H233" s="9"/>
      <c r="I233" s="9"/>
      <c r="J233" s="8"/>
      <c r="K233" s="8"/>
    </row>
    <row r="234" spans="1:13" x14ac:dyDescent="0.3">
      <c r="A234">
        <f>IF(A229="","",A229+1)</f>
        <v>47</v>
      </c>
      <c r="B234">
        <v>448</v>
      </c>
      <c r="C234" s="7">
        <v>62</v>
      </c>
      <c r="D234">
        <v>2412</v>
      </c>
      <c r="E234" s="9">
        <f>IF(D234="","",VLOOKUP(D234,DOSSARD,9))</f>
        <v>10</v>
      </c>
      <c r="F234" s="8" t="str">
        <f>IF(D234="",IF(E234="","",VLOOKUP(E234,licences,3)),VLOOKUP(D234,DOSSARD,2))</f>
        <v>BLIGUET-FOUCAULT</v>
      </c>
      <c r="G234" s="8" t="str">
        <f>IF(D234="",IF(E234="","",VLOOKUP(E234,licences,4)),VLOOKUP(D234,DOSSARD,3))</f>
        <v>LILOU</v>
      </c>
      <c r="H234" s="9" t="str">
        <f>IF(D234="",IF(E234="","",VLOOKUP(E234,licences,6)),VLOOKUP(D234,DOSSARD,5))</f>
        <v>JF</v>
      </c>
      <c r="I234" s="9" t="str">
        <f>IF(ISNUMBER(SEARCH("f",H234)),"F","G")</f>
        <v>F</v>
      </c>
      <c r="J234" s="8" t="str">
        <f>IF(D234="",IF(E234="","",VLOOKUP(E234,licences,7)),VLOOKUP(D234,DOSSARD,6))</f>
        <v>LP Rosa Parks</v>
      </c>
      <c r="K234" s="8" t="str">
        <f>IF(D234="","",VLOOKUP(D234,DOSSARD,8))</f>
        <v>Lycées Pro Mixtes Etablissement</v>
      </c>
      <c r="L234" t="s">
        <v>621</v>
      </c>
      <c r="M234" t="s">
        <v>127</v>
      </c>
    </row>
    <row r="235" spans="1:13" x14ac:dyDescent="0.3">
      <c r="A235" t="str">
        <f>IF(A230="","",A230+1)</f>
        <v/>
      </c>
      <c r="B235">
        <v>448</v>
      </c>
      <c r="C235" s="7">
        <v>108</v>
      </c>
      <c r="D235">
        <v>2402</v>
      </c>
      <c r="E235" s="9">
        <f>IF(D235="","",VLOOKUP(D235,DOSSARD,9))</f>
        <v>10</v>
      </c>
      <c r="F235" s="8" t="str">
        <f>IF(D235="",IF(E235="","",VLOOKUP(E235,licences,3)),VLOOKUP(D235,DOSSARD,2))</f>
        <v>COPPIN</v>
      </c>
      <c r="G235" s="8" t="str">
        <f>IF(D235="",IF(E235="","",VLOOKUP(E235,licences,4)),VLOOKUP(D235,DOSSARD,3))</f>
        <v>Louane</v>
      </c>
      <c r="H235" s="9" t="str">
        <f>IF(D235="",IF(E235="","",VLOOKUP(E235,licences,6)),VLOOKUP(D235,DOSSARD,5))</f>
        <v>CF</v>
      </c>
      <c r="I235" s="9" t="str">
        <f>IF(ISNUMBER(SEARCH("f",H235)),"F","G")</f>
        <v>F</v>
      </c>
      <c r="J235" s="8" t="str">
        <f>IF(D235="",IF(E235="","",VLOOKUP(E235,licences,7)),VLOOKUP(D235,DOSSARD,6))</f>
        <v>LP Rosa Parks</v>
      </c>
      <c r="K235" s="8" t="str">
        <f>IF(D235="","",VLOOKUP(D235,DOSSARD,8))</f>
        <v>Lycées Pro Mixtes Etablissement</v>
      </c>
      <c r="L235" t="s">
        <v>318</v>
      </c>
      <c r="M235" t="s">
        <v>127</v>
      </c>
    </row>
    <row r="236" spans="1:13" x14ac:dyDescent="0.3">
      <c r="A236" t="str">
        <f>IF(A231="","",A231+1)</f>
        <v/>
      </c>
      <c r="B236">
        <v>448</v>
      </c>
      <c r="C236" s="7">
        <v>117</v>
      </c>
      <c r="D236">
        <v>2414</v>
      </c>
      <c r="E236" s="9">
        <f>IF(D236="","",VLOOKUP(D236,DOSSARD,9))</f>
        <v>11</v>
      </c>
      <c r="F236" s="8" t="str">
        <f>IF(D236="",IF(E236="","",VLOOKUP(E236,licences,3)),VLOOKUP(D236,DOSSARD,2))</f>
        <v>BOURMAULT</v>
      </c>
      <c r="G236" s="8" t="str">
        <f>IF(D236="",IF(E236="","",VLOOKUP(E236,licences,4)),VLOOKUP(D236,DOSSARD,3))</f>
        <v>Elouan</v>
      </c>
      <c r="H236" s="9" t="str">
        <f>IF(D236="",IF(E236="","",VLOOKUP(E236,licences,6)),VLOOKUP(D236,DOSSARD,5))</f>
        <v>CG</v>
      </c>
      <c r="I236" s="9" t="str">
        <f>IF(ISNUMBER(SEARCH("f",H236)),"F","G")</f>
        <v>G</v>
      </c>
      <c r="J236" s="8" t="str">
        <f>IF(D236="",IF(E236="","",VLOOKUP(E236,licences,7)),VLOOKUP(D236,DOSSARD,6))</f>
        <v>LP Rosa Parks</v>
      </c>
      <c r="K236" s="8" t="str">
        <f>IF(D236="","",VLOOKUP(D236,DOSSARD,8))</f>
        <v>Lycées Pro Mixtes Etablissement</v>
      </c>
      <c r="L236" t="s">
        <v>437</v>
      </c>
      <c r="M236" t="s">
        <v>363</v>
      </c>
    </row>
    <row r="237" spans="1:13" x14ac:dyDescent="0.3">
      <c r="A237" t="str">
        <f>IF(A232="","",A232+1)</f>
        <v/>
      </c>
      <c r="B237">
        <v>448</v>
      </c>
      <c r="C237" s="7">
        <v>161</v>
      </c>
      <c r="D237">
        <v>2424</v>
      </c>
      <c r="E237" s="9">
        <f>IF(D237="","",VLOOKUP(D237,DOSSARD,9))</f>
        <v>11</v>
      </c>
      <c r="F237" s="8" t="str">
        <f>IF(D237="",IF(E237="","",VLOOKUP(E237,licences,3)),VLOOKUP(D237,DOSSARD,2))</f>
        <v>LE GOFF</v>
      </c>
      <c r="G237" s="8" t="str">
        <f>IF(D237="",IF(E237="","",VLOOKUP(E237,licences,4)),VLOOKUP(D237,DOSSARD,3))</f>
        <v>Morgan</v>
      </c>
      <c r="H237" s="9" t="str">
        <f>IF(D237="",IF(E237="","",VLOOKUP(E237,licences,6)),VLOOKUP(D237,DOSSARD,5))</f>
        <v>JG</v>
      </c>
      <c r="I237" s="9" t="str">
        <f>IF(ISNUMBER(SEARCH("f",H237)),"F","G")</f>
        <v>G</v>
      </c>
      <c r="J237" s="8" t="str">
        <f>IF(D237="",IF(E237="","",VLOOKUP(E237,licences,7)),VLOOKUP(D237,DOSSARD,6))</f>
        <v>LP Rosa Parks</v>
      </c>
      <c r="K237" s="8" t="str">
        <f>IF(D237="","",VLOOKUP(D237,DOSSARD,8))</f>
        <v>Lycées Pro Mixtes Etablissement</v>
      </c>
      <c r="L237" t="s">
        <v>622</v>
      </c>
      <c r="M237" t="s">
        <v>130</v>
      </c>
    </row>
    <row r="238" spans="1:13" x14ac:dyDescent="0.3">
      <c r="C238" s="7"/>
      <c r="E238" s="9"/>
      <c r="F238" s="8"/>
      <c r="G238" s="8"/>
      <c r="H238" s="9"/>
      <c r="I238" s="9"/>
      <c r="J238" s="8"/>
      <c r="K238" s="8"/>
    </row>
    <row r="239" spans="1:13" x14ac:dyDescent="0.3">
      <c r="A239">
        <f>IF(A234="","",A234+1)</f>
        <v>48</v>
      </c>
      <c r="B239">
        <v>461</v>
      </c>
      <c r="C239" s="7">
        <v>89</v>
      </c>
      <c r="D239">
        <v>2607</v>
      </c>
      <c r="E239" s="2">
        <f>IF(D239="","",VLOOKUP(D239,DOSSARD,9))</f>
        <v>10</v>
      </c>
      <c r="F239" t="str">
        <f>IF(D239="",IF(E239="","",VLOOKUP(E239,licences,3)),VLOOKUP(D239,DOSSARD,2))</f>
        <v>ODY PARDO</v>
      </c>
      <c r="G239" t="str">
        <f>IF(D239="",IF(E239="","",VLOOKUP(E239,licences,4)),VLOOKUP(D239,DOSSARD,3))</f>
        <v>SOAZIG</v>
      </c>
      <c r="H239" s="2" t="str">
        <f>IF(D239="",IF(E239="","",VLOOKUP(E239,licences,6)),VLOOKUP(D239,DOSSARD,5))</f>
        <v>MF</v>
      </c>
      <c r="I239" s="2" t="str">
        <f>IF(ISNUMBER(SEARCH("f",H239)),"F","G")</f>
        <v>F</v>
      </c>
      <c r="J239" t="str">
        <f>IF(D239="",IF(E239="","",VLOOKUP(E239,licences,7)),VLOOKUP(D239,DOSSARD,6))</f>
        <v>Lycée de l'Iroise</v>
      </c>
      <c r="K239" t="str">
        <f>IF(D239="","",VLOOKUP(D239,DOSSARD,8))</f>
        <v>Lycées Mixtes Etablissement</v>
      </c>
      <c r="L239" t="s">
        <v>23</v>
      </c>
      <c r="M239" t="s">
        <v>306</v>
      </c>
    </row>
    <row r="240" spans="1:13" x14ac:dyDescent="0.3">
      <c r="A240" t="str">
        <f>IF(A235="","",A235+1)</f>
        <v/>
      </c>
      <c r="B240">
        <v>461</v>
      </c>
      <c r="C240" s="7">
        <v>109</v>
      </c>
      <c r="D240">
        <v>2560</v>
      </c>
      <c r="E240" s="2">
        <f>IF(D240="","",VLOOKUP(D240,DOSSARD,9))</f>
        <v>10</v>
      </c>
      <c r="F240" t="str">
        <f>IF(D240="",IF(E240="","",VLOOKUP(E240,licences,3)),VLOOKUP(D240,DOSSARD,2))</f>
        <v>KERDONCUFF</v>
      </c>
      <c r="G240" t="str">
        <f>IF(D240="",IF(E240="","",VLOOKUP(E240,licences,4)),VLOOKUP(D240,DOSSARD,3))</f>
        <v>CARMEN</v>
      </c>
      <c r="H240" s="2" t="str">
        <f>IF(D240="",IF(E240="","",VLOOKUP(E240,licences,6)),VLOOKUP(D240,DOSSARD,5))</f>
        <v>CF</v>
      </c>
      <c r="I240" s="2" t="str">
        <f>IF(ISNUMBER(SEARCH("f",H240)),"F","G")</f>
        <v>F</v>
      </c>
      <c r="J240" t="str">
        <f>IF(D240="",IF(E240="","",VLOOKUP(E240,licences,7)),VLOOKUP(D240,DOSSARD,6))</f>
        <v>Lycée de l'Iroise</v>
      </c>
      <c r="K240" t="str">
        <f>IF(D240="","",VLOOKUP(D240,DOSSARD,8))</f>
        <v>Lycées Mixtes Etablissement</v>
      </c>
      <c r="L240" t="s">
        <v>25</v>
      </c>
      <c r="M240" t="s">
        <v>306</v>
      </c>
    </row>
    <row r="241" spans="1:13" x14ac:dyDescent="0.3">
      <c r="A241" t="str">
        <f>IF(A236="","",A236+1)</f>
        <v/>
      </c>
      <c r="B241">
        <v>461</v>
      </c>
      <c r="C241" s="7">
        <v>116</v>
      </c>
      <c r="D241">
        <v>2610</v>
      </c>
      <c r="E241" s="2">
        <f>IF(D241="","",VLOOKUP(D241,DOSSARD,9))</f>
        <v>11</v>
      </c>
      <c r="F241" t="str">
        <f>IF(D241="",IF(E241="","",VLOOKUP(E241,licences,3)),VLOOKUP(D241,DOSSARD,2))</f>
        <v>PRAT</v>
      </c>
      <c r="G241" t="str">
        <f>IF(D241="",IF(E241="","",VLOOKUP(E241,licences,4)),VLOOKUP(D241,DOSSARD,3))</f>
        <v>Zacharie</v>
      </c>
      <c r="H241" s="2" t="str">
        <f>IF(D241="",IF(E241="","",VLOOKUP(E241,licences,6)),VLOOKUP(D241,DOSSARD,5))</f>
        <v>CG</v>
      </c>
      <c r="I241" s="2" t="str">
        <f>IF(ISNUMBER(SEARCH("f",H241)),"F","G")</f>
        <v>G</v>
      </c>
      <c r="J241" t="str">
        <f>IF(D241="",IF(E241="","",VLOOKUP(E241,licences,7)),VLOOKUP(D241,DOSSARD,6))</f>
        <v>Lycée de l'Iroise</v>
      </c>
      <c r="K241" t="str">
        <f>IF(D241="","",VLOOKUP(D241,DOSSARD,8))</f>
        <v>Lycées Mixtes Etablissement</v>
      </c>
      <c r="L241" t="s">
        <v>623</v>
      </c>
      <c r="M241" t="s">
        <v>306</v>
      </c>
    </row>
    <row r="242" spans="1:13" x14ac:dyDescent="0.3">
      <c r="A242" t="str">
        <f>IF(A237="","",A237+1)</f>
        <v/>
      </c>
      <c r="B242">
        <v>461</v>
      </c>
      <c r="C242" s="7">
        <v>147</v>
      </c>
      <c r="D242">
        <v>2597</v>
      </c>
      <c r="E242" s="2">
        <f>IF(D242="","",VLOOKUP(D242,DOSSARD,9))</f>
        <v>11</v>
      </c>
      <c r="F242" t="str">
        <f>IF(D242="",IF(E242="","",VLOOKUP(E242,licences,3)),VLOOKUP(D242,DOSSARD,2))</f>
        <v>LAROCHE</v>
      </c>
      <c r="G242" t="str">
        <f>IF(D242="",IF(E242="","",VLOOKUP(E242,licences,4)),VLOOKUP(D242,DOSSARD,3))</f>
        <v>Roman</v>
      </c>
      <c r="H242" s="2" t="str">
        <f>IF(D242="",IF(E242="","",VLOOKUP(E242,licences,6)),VLOOKUP(D242,DOSSARD,5))</f>
        <v>CG</v>
      </c>
      <c r="I242" s="2" t="str">
        <f>IF(ISNUMBER(SEARCH("f",H242)),"F","G")</f>
        <v>G</v>
      </c>
      <c r="J242" t="str">
        <f>IF(D242="",IF(E242="","",VLOOKUP(E242,licences,7)),VLOOKUP(D242,DOSSARD,6))</f>
        <v>Lycée de l'Iroise</v>
      </c>
      <c r="K242" t="str">
        <f>IF(D242="","",VLOOKUP(D242,DOSSARD,8))</f>
        <v>Lycées Mixtes Etablissement</v>
      </c>
      <c r="L242" t="s">
        <v>623</v>
      </c>
      <c r="M242" t="s">
        <v>306</v>
      </c>
    </row>
    <row r="243" spans="1:13" x14ac:dyDescent="0.3">
      <c r="C243" s="7"/>
      <c r="E243" s="2"/>
      <c r="H243" s="2"/>
      <c r="I243" s="2"/>
    </row>
    <row r="244" spans="1:13" x14ac:dyDescent="0.3">
      <c r="A244">
        <f t="shared" ref="A244:A247" si="2">IF(A239="","",A239+1)</f>
        <v>49</v>
      </c>
      <c r="B244">
        <v>472</v>
      </c>
      <c r="C244" s="7">
        <v>67</v>
      </c>
      <c r="D244">
        <v>2818</v>
      </c>
      <c r="E244" s="2">
        <f>IF(D244="","",VLOOKUP(D244,DOSSARD,9))</f>
        <v>10</v>
      </c>
      <c r="F244" t="str">
        <f>IF(D244="",IF(E244="","",VLOOKUP(E244,licences,3)),VLOOKUP(D244,DOSSARD,2))</f>
        <v>BOUSSARD</v>
      </c>
      <c r="G244" t="str">
        <f>IF(D244="",IF(E244="","",VLOOKUP(E244,licences,4)),VLOOKUP(D244,DOSSARD,3))</f>
        <v>STELLA</v>
      </c>
      <c r="H244" s="2" t="str">
        <f>IF(D244="",IF(E244="","",VLOOKUP(E244,licences,6)),VLOOKUP(D244,DOSSARD,5))</f>
        <v>CF</v>
      </c>
      <c r="I244" s="2" t="str">
        <f>IF(ISNUMBER(SEARCH("f",H244)),"F","G")</f>
        <v>F</v>
      </c>
      <c r="J244" t="str">
        <f>IF(D244="",IF(E244="","",VLOOKUP(E244,licences,7)),VLOOKUP(D244,DOSSARD,6))</f>
        <v>Lycée Brizeux</v>
      </c>
      <c r="K244" t="str">
        <f>IF(D244="","",VLOOKUP(D244,DOSSARD,8))</f>
        <v>Lycées Mixtes Etablissement</v>
      </c>
      <c r="L244" t="s">
        <v>624</v>
      </c>
      <c r="M244" t="s">
        <v>306</v>
      </c>
    </row>
    <row r="245" spans="1:13" x14ac:dyDescent="0.3">
      <c r="A245" t="str">
        <f t="shared" si="2"/>
        <v/>
      </c>
      <c r="B245">
        <v>472</v>
      </c>
      <c r="C245" s="7">
        <v>68</v>
      </c>
      <c r="D245">
        <v>2826</v>
      </c>
      <c r="E245" s="2">
        <f>IF(D245="","",VLOOKUP(D245,DOSSARD,9))</f>
        <v>10</v>
      </c>
      <c r="F245" t="str">
        <f>IF(D245="",IF(E245="","",VLOOKUP(E245,licences,3)),VLOOKUP(D245,DOSSARD,2))</f>
        <v>LE GALL</v>
      </c>
      <c r="G245" t="str">
        <f>IF(D245="",IF(E245="","",VLOOKUP(E245,licences,4)),VLOOKUP(D245,DOSSARD,3))</f>
        <v>Juliette</v>
      </c>
      <c r="H245" s="2" t="str">
        <f>IF(D245="",IF(E245="","",VLOOKUP(E245,licences,6)),VLOOKUP(D245,DOSSARD,5))</f>
        <v>CF</v>
      </c>
      <c r="I245" s="2" t="str">
        <f>IF(ISNUMBER(SEARCH("f",H245)),"F","G")</f>
        <v>F</v>
      </c>
      <c r="J245" t="str">
        <f>IF(D245="",IF(E245="","",VLOOKUP(E245,licences,7)),VLOOKUP(D245,DOSSARD,6))</f>
        <v>Lycée Brizeux</v>
      </c>
      <c r="K245" t="str">
        <f>IF(D245="","",VLOOKUP(D245,DOSSARD,8))</f>
        <v>Lycées Mixtes Etablissement</v>
      </c>
      <c r="L245" t="s">
        <v>624</v>
      </c>
      <c r="M245" t="s">
        <v>315</v>
      </c>
    </row>
    <row r="246" spans="1:13" x14ac:dyDescent="0.3">
      <c r="A246" t="str">
        <f t="shared" si="2"/>
        <v/>
      </c>
      <c r="B246">
        <v>472</v>
      </c>
      <c r="C246" s="7">
        <v>165</v>
      </c>
      <c r="D246">
        <v>2850</v>
      </c>
      <c r="E246" s="2">
        <f>IF(D246="","",VLOOKUP(D246,DOSSARD,9))</f>
        <v>11</v>
      </c>
      <c r="F246" t="str">
        <f>IF(D246="",IF(E246="","",VLOOKUP(E246,licences,3)),VLOOKUP(D246,DOSSARD,2))</f>
        <v>VIUDES</v>
      </c>
      <c r="G246" t="str">
        <f>IF(D246="",IF(E246="","",VLOOKUP(E246,licences,4)),VLOOKUP(D246,DOSSARD,3))</f>
        <v>Côme</v>
      </c>
      <c r="H246" s="2" t="str">
        <f>IF(D246="",IF(E246="","",VLOOKUP(E246,licences,6)),VLOOKUP(D246,DOSSARD,5))</f>
        <v>CG</v>
      </c>
      <c r="I246" s="2" t="str">
        <f>IF(ISNUMBER(SEARCH("f",H246)),"F","G")</f>
        <v>G</v>
      </c>
      <c r="J246" t="str">
        <f>IF(D246="",IF(E246="","",VLOOKUP(E246,licences,7)),VLOOKUP(D246,DOSSARD,6))</f>
        <v>Lycée Brizeux</v>
      </c>
      <c r="K246" t="str">
        <f>IF(D246="","",VLOOKUP(D246,DOSSARD,8))</f>
        <v>Lycées Mixtes Etablissement</v>
      </c>
      <c r="L246" t="s">
        <v>200</v>
      </c>
      <c r="M246" t="s">
        <v>315</v>
      </c>
    </row>
    <row r="247" spans="1:13" x14ac:dyDescent="0.3">
      <c r="A247" t="str">
        <f t="shared" si="2"/>
        <v/>
      </c>
      <c r="B247">
        <v>472</v>
      </c>
      <c r="C247" s="7">
        <v>172</v>
      </c>
      <c r="D247">
        <v>2846</v>
      </c>
      <c r="E247" s="2">
        <f>IF(D247="","",VLOOKUP(D247,DOSSARD,9))</f>
        <v>11</v>
      </c>
      <c r="F247" t="str">
        <f>IF(D247="",IF(E247="","",VLOOKUP(E247,licences,3)),VLOOKUP(D247,DOSSARD,2))</f>
        <v>LE GOFF KERREST</v>
      </c>
      <c r="G247" t="str">
        <f>IF(D247="",IF(E247="","",VLOOKUP(E247,licences,4)),VLOOKUP(D247,DOSSARD,3))</f>
        <v>LOUIS</v>
      </c>
      <c r="H247" s="2" t="str">
        <f>IF(D247="",IF(E247="","",VLOOKUP(E247,licences,6)),VLOOKUP(D247,DOSSARD,5))</f>
        <v>CG</v>
      </c>
      <c r="I247" s="2" t="str">
        <f>IF(ISNUMBER(SEARCH("f",H247)),"F","G")</f>
        <v>G</v>
      </c>
      <c r="J247" t="str">
        <f>IF(D247="",IF(E247="","",VLOOKUP(E247,licences,7)),VLOOKUP(D247,DOSSARD,6))</f>
        <v>Lycée Brizeux</v>
      </c>
      <c r="K247" t="str">
        <f>IF(D247="","",VLOOKUP(D247,DOSSARD,8))</f>
        <v>Lycées Mixtes Etablissement</v>
      </c>
      <c r="L247" t="s">
        <v>200</v>
      </c>
      <c r="M247" t="s">
        <v>315</v>
      </c>
    </row>
    <row r="248" spans="1:13" x14ac:dyDescent="0.3">
      <c r="C248" s="7"/>
      <c r="E248" s="2"/>
      <c r="H248" s="2"/>
      <c r="I248" s="2"/>
    </row>
    <row r="249" spans="1:13" x14ac:dyDescent="0.3">
      <c r="A249">
        <f>IF(A244="","",A244+1)</f>
        <v>50</v>
      </c>
      <c r="B249">
        <v>531</v>
      </c>
      <c r="C249" s="7">
        <v>111</v>
      </c>
      <c r="D249">
        <v>2556</v>
      </c>
      <c r="E249" s="2">
        <f>IF(D249="","",VLOOKUP(D249,DOSSARD,9))</f>
        <v>10</v>
      </c>
      <c r="F249" t="str">
        <f>IF(D249="",IF(E249="","",VLOOKUP(E249,licences,3)),VLOOKUP(D249,DOSSARD,2))</f>
        <v>DACALOR</v>
      </c>
      <c r="G249" t="str">
        <f>IF(D249="",IF(E249="","",VLOOKUP(E249,licences,4)),VLOOKUP(D249,DOSSARD,3))</f>
        <v>SHAYNA</v>
      </c>
      <c r="H249" s="2" t="str">
        <f>IF(D249="",IF(E249="","",VLOOKUP(E249,licences,6)),VLOOKUP(D249,DOSSARD,5))</f>
        <v>CF</v>
      </c>
      <c r="I249" s="2" t="str">
        <f>IF(ISNUMBER(SEARCH("f",H249)),"F","G")</f>
        <v>F</v>
      </c>
      <c r="J249" t="str">
        <f>IF(D249="",IF(E249="","",VLOOKUP(E249,licences,7)),VLOOKUP(D249,DOSSARD,6))</f>
        <v>Lycée de l'Iroise</v>
      </c>
      <c r="K249" t="str">
        <f>IF(D249="","",VLOOKUP(D249,DOSSARD,8))</f>
        <v>Lycées Mixtes Etablissement</v>
      </c>
      <c r="L249" t="s">
        <v>625</v>
      </c>
      <c r="M249" t="s">
        <v>315</v>
      </c>
    </row>
    <row r="250" spans="1:13" x14ac:dyDescent="0.3">
      <c r="A250" t="str">
        <f>IF(A245="","",A245+1)</f>
        <v/>
      </c>
      <c r="B250">
        <v>531</v>
      </c>
      <c r="C250" s="7">
        <v>113</v>
      </c>
      <c r="D250">
        <v>2554</v>
      </c>
      <c r="E250" s="2">
        <f>IF(D250="","",VLOOKUP(D250,DOSSARD,9))</f>
        <v>10</v>
      </c>
      <c r="F250" t="str">
        <f>IF(D250="",IF(E250="","",VLOOKUP(E250,licences,3)),VLOOKUP(D250,DOSSARD,2))</f>
        <v>COQUET</v>
      </c>
      <c r="G250" t="str">
        <f>IF(D250="",IF(E250="","",VLOOKUP(E250,licences,4)),VLOOKUP(D250,DOSSARD,3))</f>
        <v>SHANONE</v>
      </c>
      <c r="H250" s="2" t="str">
        <f>IF(D250="",IF(E250="","",VLOOKUP(E250,licences,6)),VLOOKUP(D250,DOSSARD,5))</f>
        <v>CF</v>
      </c>
      <c r="I250" s="2" t="str">
        <f>IF(ISNUMBER(SEARCH("f",H250)),"F","G")</f>
        <v>F</v>
      </c>
      <c r="J250" t="str">
        <f>IF(D250="",IF(E250="","",VLOOKUP(E250,licences,7)),VLOOKUP(D250,DOSSARD,6))</f>
        <v>Lycée de l'Iroise</v>
      </c>
      <c r="K250" t="str">
        <f>IF(D250="","",VLOOKUP(D250,DOSSARD,8))</f>
        <v>Lycées Mixtes Etablissement</v>
      </c>
      <c r="L250" t="s">
        <v>76</v>
      </c>
      <c r="M250" t="s">
        <v>315</v>
      </c>
    </row>
    <row r="251" spans="1:13" x14ac:dyDescent="0.3">
      <c r="A251" t="str">
        <f>IF(A246="","",A246+1)</f>
        <v/>
      </c>
      <c r="B251">
        <v>531</v>
      </c>
      <c r="C251" s="7">
        <v>148</v>
      </c>
      <c r="D251">
        <v>2606</v>
      </c>
      <c r="E251" s="2">
        <f>IF(D251="","",VLOOKUP(D251,DOSSARD,9))</f>
        <v>11</v>
      </c>
      <c r="F251" t="str">
        <f>IF(D251="",IF(E251="","",VLOOKUP(E251,licences,3)),VLOOKUP(D251,DOSSARD,2))</f>
        <v>NAERT</v>
      </c>
      <c r="G251" t="str">
        <f>IF(D251="",IF(E251="","",VLOOKUP(E251,licences,4)),VLOOKUP(D251,DOSSARD,3))</f>
        <v>Joah</v>
      </c>
      <c r="H251" s="2" t="str">
        <f>IF(D251="",IF(E251="","",VLOOKUP(E251,licences,6)),VLOOKUP(D251,DOSSARD,5))</f>
        <v>MG</v>
      </c>
      <c r="I251" s="2" t="str">
        <f>IF(ISNUMBER(SEARCH("f",H251)),"F","G")</f>
        <v>G</v>
      </c>
      <c r="J251" t="str">
        <f>IF(D251="",IF(E251="","",VLOOKUP(E251,licences,7)),VLOOKUP(D251,DOSSARD,6))</f>
        <v>Lycée de l'Iroise</v>
      </c>
      <c r="K251" t="str">
        <f>IF(D251="","",VLOOKUP(D251,DOSSARD,8))</f>
        <v>Lycées Mixtes Etablissement</v>
      </c>
      <c r="L251" t="s">
        <v>76</v>
      </c>
      <c r="M251" t="s">
        <v>315</v>
      </c>
    </row>
    <row r="252" spans="1:13" x14ac:dyDescent="0.3">
      <c r="A252" t="str">
        <f>IF(A247="","",A247+1)</f>
        <v/>
      </c>
      <c r="B252">
        <v>531</v>
      </c>
      <c r="C252" s="7">
        <v>159</v>
      </c>
      <c r="D252">
        <v>2600</v>
      </c>
      <c r="E252" s="2">
        <f>IF(D252="","",VLOOKUP(D252,DOSSARD,9))</f>
        <v>11</v>
      </c>
      <c r="F252" t="str">
        <f>IF(D252="",IF(E252="","",VLOOKUP(E252,licences,3)),VLOOKUP(D252,DOSSARD,2))</f>
        <v>LE GAT</v>
      </c>
      <c r="G252" t="str">
        <f>IF(D252="",IF(E252="","",VLOOKUP(E252,licences,4)),VLOOKUP(D252,DOSSARD,3))</f>
        <v>LASZLO</v>
      </c>
      <c r="H252" s="2" t="str">
        <f>IF(D252="",IF(E252="","",VLOOKUP(E252,licences,6)),VLOOKUP(D252,DOSSARD,5))</f>
        <v>JG</v>
      </c>
      <c r="I252" s="2" t="str">
        <f>IF(ISNUMBER(SEARCH("f",H252)),"F","G")</f>
        <v>G</v>
      </c>
      <c r="J252" t="str">
        <f>IF(D252="",IF(E252="","",VLOOKUP(E252,licences,7)),VLOOKUP(D252,DOSSARD,6))</f>
        <v>Lycée de l'Iroise</v>
      </c>
      <c r="K252" t="str">
        <f>IF(D252="","",VLOOKUP(D252,DOSSARD,8))</f>
        <v>Lycées Mixtes Etablissement</v>
      </c>
      <c r="L252" t="s">
        <v>78</v>
      </c>
      <c r="M252" t="s">
        <v>132</v>
      </c>
    </row>
    <row r="253" spans="1:13" x14ac:dyDescent="0.3">
      <c r="C253" s="7"/>
      <c r="E253" s="2"/>
      <c r="H253" s="2"/>
      <c r="I253" s="2"/>
    </row>
    <row r="254" spans="1:13" x14ac:dyDescent="0.3">
      <c r="A254">
        <f>IF(A249="","",A249+1)</f>
        <v>51</v>
      </c>
      <c r="B254">
        <v>534</v>
      </c>
      <c r="C254" s="7">
        <v>77</v>
      </c>
      <c r="D254">
        <v>2340</v>
      </c>
      <c r="E254" s="2">
        <f>IF(D254="","",VLOOKUP(D254,DOSSARD,9))</f>
        <v>11</v>
      </c>
      <c r="F254" t="str">
        <f>IF(D254="",IF(E254="","",VLOOKUP(E254,licences,3)),VLOOKUP(D254,DOSSARD,2))</f>
        <v>NERZIC LE NOC</v>
      </c>
      <c r="G254" t="str">
        <f>IF(D254="",IF(E254="","",VLOOKUP(E254,licences,4)),VLOOKUP(D254,DOSSARD,3))</f>
        <v>Maé</v>
      </c>
      <c r="H254" s="2" t="str">
        <f>IF(D254="",IF(E254="","",VLOOKUP(E254,licences,6)),VLOOKUP(D254,DOSSARD,5))</f>
        <v>CG</v>
      </c>
      <c r="I254" s="2" t="str">
        <f>IF(ISNUMBER(SEARCH("f",H254)),"F","G")</f>
        <v>G</v>
      </c>
      <c r="J254" t="str">
        <f>IF(D254="",IF(E254="","",VLOOKUP(E254,licences,7)),VLOOKUP(D254,DOSSARD,6))</f>
        <v>Lycée agricole de Bréhoulou</v>
      </c>
      <c r="K254" t="str">
        <f>IF(D254="","",VLOOKUP(D254,DOSSARD,8))</f>
        <v>Lycées Mixtes Etablissement</v>
      </c>
      <c r="L254" t="s">
        <v>565</v>
      </c>
      <c r="M254" t="s">
        <v>132</v>
      </c>
    </row>
    <row r="255" spans="1:13" x14ac:dyDescent="0.3">
      <c r="A255" t="str">
        <f>IF(A250="","",A250+1)</f>
        <v/>
      </c>
      <c r="B255">
        <v>534</v>
      </c>
      <c r="C255" s="7">
        <v>129</v>
      </c>
      <c r="D255">
        <v>2335</v>
      </c>
      <c r="E255" s="2">
        <f>IF(D255="","",VLOOKUP(D255,DOSSARD,9))</f>
        <v>10</v>
      </c>
      <c r="F255" t="str">
        <f>IF(D255="",IF(E255="","",VLOOKUP(E255,licences,3)),VLOOKUP(D255,DOSSARD,2))</f>
        <v>LE MAO</v>
      </c>
      <c r="G255" t="str">
        <f>IF(D255="",IF(E255="","",VLOOKUP(E255,licences,4)),VLOOKUP(D255,DOSSARD,3))</f>
        <v>Elise</v>
      </c>
      <c r="H255" s="2" t="str">
        <f>IF(D255="",IF(E255="","",VLOOKUP(E255,licences,6)),VLOOKUP(D255,DOSSARD,5))</f>
        <v>CF</v>
      </c>
      <c r="I255" s="2" t="str">
        <f>IF(ISNUMBER(SEARCH("f",H255)),"F","G")</f>
        <v>F</v>
      </c>
      <c r="J255" t="str">
        <f>IF(D255="",IF(E255="","",VLOOKUP(E255,licences,7)),VLOOKUP(D255,DOSSARD,6))</f>
        <v>Lycée agricole de Bréhoulou</v>
      </c>
      <c r="K255" t="str">
        <f>IF(D255="","",VLOOKUP(D255,DOSSARD,8))</f>
        <v>Lycées Mixtes Etablissement</v>
      </c>
      <c r="L255" t="s">
        <v>71</v>
      </c>
      <c r="M255" t="s">
        <v>135</v>
      </c>
    </row>
    <row r="256" spans="1:13" x14ac:dyDescent="0.3">
      <c r="A256" t="str">
        <f>IF(A251="","",A251+1)</f>
        <v/>
      </c>
      <c r="B256">
        <v>534</v>
      </c>
      <c r="C256" s="7">
        <v>134</v>
      </c>
      <c r="D256">
        <v>2336</v>
      </c>
      <c r="E256" s="2">
        <f>IF(D256="","",VLOOKUP(D256,DOSSARD,9))</f>
        <v>10</v>
      </c>
      <c r="F256" t="str">
        <f>IF(D256="",IF(E256="","",VLOOKUP(E256,licences,3)),VLOOKUP(D256,DOSSARD,2))</f>
        <v>NICOLAS</v>
      </c>
      <c r="G256" t="str">
        <f>IF(D256="",IF(E256="","",VLOOKUP(E256,licences,4)),VLOOKUP(D256,DOSSARD,3))</f>
        <v>Apolline</v>
      </c>
      <c r="H256" s="2" t="str">
        <f>IF(D256="",IF(E256="","",VLOOKUP(E256,licences,6)),VLOOKUP(D256,DOSSARD,5))</f>
        <v>CF</v>
      </c>
      <c r="I256" s="2" t="str">
        <f>IF(ISNUMBER(SEARCH("f",H256)),"F","G")</f>
        <v>F</v>
      </c>
      <c r="J256" t="str">
        <f>IF(D256="",IF(E256="","",VLOOKUP(E256,licences,7)),VLOOKUP(D256,DOSSARD,6))</f>
        <v>Lycée agricole de Bréhoulou</v>
      </c>
      <c r="K256" t="str">
        <f>IF(D256="","",VLOOKUP(D256,DOSSARD,8))</f>
        <v>Lycées Mixtes Etablissement</v>
      </c>
      <c r="L256" t="s">
        <v>626</v>
      </c>
      <c r="M256" t="s">
        <v>135</v>
      </c>
    </row>
    <row r="257" spans="1:13" x14ac:dyDescent="0.3">
      <c r="A257" t="str">
        <f>IF(A252="","",A252+1)</f>
        <v/>
      </c>
      <c r="B257">
        <v>534</v>
      </c>
      <c r="C257" s="7">
        <v>194</v>
      </c>
      <c r="D257">
        <v>2338</v>
      </c>
      <c r="E257" s="2">
        <f>IF(D257="","",VLOOKUP(D257,DOSSARD,9))</f>
        <v>11</v>
      </c>
      <c r="F257" t="str">
        <f>IF(D257="",IF(E257="","",VLOOKUP(E257,licences,3)),VLOOKUP(D257,DOSSARD,2))</f>
        <v>GILLET-MARC</v>
      </c>
      <c r="G257" t="str">
        <f>IF(D257="",IF(E257="","",VLOOKUP(E257,licences,4)),VLOOKUP(D257,DOSSARD,3))</f>
        <v>Thiméo</v>
      </c>
      <c r="H257" s="2" t="str">
        <f>IF(D257="",IF(E257="","",VLOOKUP(E257,licences,6)),VLOOKUP(D257,DOSSARD,5))</f>
        <v>CG</v>
      </c>
      <c r="I257" s="2" t="str">
        <f>IF(ISNUMBER(SEARCH("f",H257)),"F","G")</f>
        <v>G</v>
      </c>
      <c r="J257" t="str">
        <f>IF(D257="",IF(E257="","",VLOOKUP(E257,licences,7)),VLOOKUP(D257,DOSSARD,6))</f>
        <v>Lycée agricole de Bréhoulou</v>
      </c>
      <c r="K257" t="str">
        <f>IF(D257="","",VLOOKUP(D257,DOSSARD,8))</f>
        <v>Lycées Mixtes Etablissement</v>
      </c>
      <c r="L257" t="s">
        <v>74</v>
      </c>
      <c r="M257" t="s">
        <v>140</v>
      </c>
    </row>
    <row r="258" spans="1:13" x14ac:dyDescent="0.3">
      <c r="C258" s="7"/>
      <c r="E258" s="2"/>
      <c r="H258" s="2"/>
      <c r="I258" s="2"/>
    </row>
    <row r="259" spans="1:13" x14ac:dyDescent="0.3">
      <c r="A259">
        <f>IF(A254="","",A254+1)</f>
        <v>52</v>
      </c>
      <c r="B259">
        <v>554</v>
      </c>
      <c r="C259" s="7">
        <v>83</v>
      </c>
      <c r="D259">
        <v>2502</v>
      </c>
      <c r="E259" s="2">
        <f>IF(D259="","",VLOOKUP(D259,DOSSARD,9))</f>
        <v>10</v>
      </c>
      <c r="F259" t="str">
        <f>IF(D259="",IF(E259="","",VLOOKUP(E259,licences,3)),VLOOKUP(D259,DOSSARD,2))</f>
        <v>BARDOUX</v>
      </c>
      <c r="G259" t="str">
        <f>IF(D259="",IF(E259="","",VLOOKUP(E259,licences,4)),VLOOKUP(D259,DOSSARD,3))</f>
        <v>ANAELLE</v>
      </c>
      <c r="H259" s="2" t="str">
        <f>IF(D259="",IF(E259="","",VLOOKUP(E259,licences,6)),VLOOKUP(D259,DOSSARD,5))</f>
        <v>JF</v>
      </c>
      <c r="I259" s="2" t="str">
        <f>IF(ISNUMBER(SEARCH("f",H259)),"F","G")</f>
        <v>F</v>
      </c>
      <c r="J259" t="str">
        <f>IF(D259="",IF(E259="","",VLOOKUP(E259,licences,7)),VLOOKUP(D259,DOSSARD,6))</f>
        <v>Lycée Amiral Ronarc'h</v>
      </c>
      <c r="K259" t="str">
        <f>IF(D259="","",VLOOKUP(D259,DOSSARD,8))</f>
        <v>Lycées Mixtes Etablissement</v>
      </c>
      <c r="L259" t="s">
        <v>48</v>
      </c>
      <c r="M259" t="s">
        <v>31</v>
      </c>
    </row>
    <row r="260" spans="1:13" x14ac:dyDescent="0.3">
      <c r="A260" t="str">
        <f>IF(A255="","",A255+1)</f>
        <v/>
      </c>
      <c r="B260">
        <v>554</v>
      </c>
      <c r="C260" s="7">
        <v>86</v>
      </c>
      <c r="D260">
        <v>2514</v>
      </c>
      <c r="E260" s="2">
        <f>IF(D260="","",VLOOKUP(D260,DOSSARD,9))</f>
        <v>10</v>
      </c>
      <c r="F260" t="str">
        <f>IF(D260="",IF(E260="","",VLOOKUP(E260,licences,3)),VLOOKUP(D260,DOSSARD,2))</f>
        <v>GUILLOUX</v>
      </c>
      <c r="G260" t="str">
        <f>IF(D260="",IF(E260="","",VLOOKUP(E260,licences,4)),VLOOKUP(D260,DOSSARD,3))</f>
        <v>Adèle</v>
      </c>
      <c r="H260" s="2" t="str">
        <f>IF(D260="",IF(E260="","",VLOOKUP(E260,licences,6)),VLOOKUP(D260,DOSSARD,5))</f>
        <v>CF</v>
      </c>
      <c r="I260" s="2" t="str">
        <f>IF(ISNUMBER(SEARCH("f",H260)),"F","G")</f>
        <v>F</v>
      </c>
      <c r="J260" t="str">
        <f>IF(D260="",IF(E260="","",VLOOKUP(E260,licences,7)),VLOOKUP(D260,DOSSARD,6))</f>
        <v>Lycée Amiral Ronarc'h</v>
      </c>
      <c r="K260" t="str">
        <f>IF(D260="","",VLOOKUP(D260,DOSSARD,8))</f>
        <v>Lycées Mixtes Etablissement</v>
      </c>
      <c r="L260" t="s">
        <v>479</v>
      </c>
      <c r="M260" t="s">
        <v>31</v>
      </c>
    </row>
    <row r="261" spans="1:13" x14ac:dyDescent="0.3">
      <c r="A261" t="str">
        <f>IF(A256="","",A256+1)</f>
        <v/>
      </c>
      <c r="B261">
        <v>554</v>
      </c>
      <c r="C261" s="7">
        <v>155</v>
      </c>
      <c r="D261">
        <v>2542</v>
      </c>
      <c r="E261" s="2">
        <f>IF(D261="","",VLOOKUP(D261,DOSSARD,9))</f>
        <v>11</v>
      </c>
      <c r="F261" t="str">
        <f>IF(D261="",IF(E261="","",VLOOKUP(E261,licences,3)),VLOOKUP(D261,DOSSARD,2))</f>
        <v>LE VERN</v>
      </c>
      <c r="G261" t="str">
        <f>IF(D261="",IF(E261="","",VLOOKUP(E261,licences,4)),VLOOKUP(D261,DOSSARD,3))</f>
        <v>MARCEAU</v>
      </c>
      <c r="H261" s="2" t="str">
        <f>IF(D261="",IF(E261="","",VLOOKUP(E261,licences,6)),VLOOKUP(D261,DOSSARD,5))</f>
        <v>CG</v>
      </c>
      <c r="I261" s="2" t="str">
        <f>IF(ISNUMBER(SEARCH("f",H261)),"F","G")</f>
        <v>G</v>
      </c>
      <c r="J261" t="str">
        <f>IF(D261="",IF(E261="","",VLOOKUP(E261,licences,7)),VLOOKUP(D261,DOSSARD,6))</f>
        <v>Lycée Amiral Ronarc'h</v>
      </c>
      <c r="K261" t="str">
        <f>IF(D261="","",VLOOKUP(D261,DOSSARD,8))</f>
        <v>Lycées Mixtes Etablissement</v>
      </c>
      <c r="L261" t="s">
        <v>388</v>
      </c>
      <c r="M261" t="s">
        <v>31</v>
      </c>
    </row>
    <row r="262" spans="1:13" x14ac:dyDescent="0.3">
      <c r="A262" t="str">
        <f>IF(A257="","",A257+1)</f>
        <v/>
      </c>
      <c r="B262">
        <v>554</v>
      </c>
      <c r="C262" s="7">
        <v>230</v>
      </c>
      <c r="D262">
        <v>2538</v>
      </c>
      <c r="E262" s="2">
        <f>IF(D262="","",VLOOKUP(D262,DOSSARD,9))</f>
        <v>11</v>
      </c>
      <c r="F262" t="str">
        <f>IF(D262="",IF(E262="","",VLOOKUP(E262,licences,3)),VLOOKUP(D262,DOSSARD,2))</f>
        <v>GUERIN</v>
      </c>
      <c r="G262" t="str">
        <f>IF(D262="",IF(E262="","",VLOOKUP(E262,licences,4)),VLOOKUP(D262,DOSSARD,3))</f>
        <v>YANN</v>
      </c>
      <c r="H262" s="2" t="str">
        <f>IF(D262="",IF(E262="","",VLOOKUP(E262,licences,6)),VLOOKUP(D262,DOSSARD,5))</f>
        <v>JG</v>
      </c>
      <c r="I262" s="2" t="str">
        <f>IF(ISNUMBER(SEARCH("f",H262)),"F","G")</f>
        <v>G</v>
      </c>
      <c r="J262" t="str">
        <f>IF(D262="",IF(E262="","",VLOOKUP(E262,licences,7)),VLOOKUP(D262,DOSSARD,6))</f>
        <v>Lycée Amiral Ronarc'h</v>
      </c>
      <c r="K262" t="str">
        <f>IF(D262="","",VLOOKUP(D262,DOSSARD,8))</f>
        <v>Lycées Mixtes Etablissement</v>
      </c>
      <c r="L262" t="s">
        <v>627</v>
      </c>
      <c r="M262" t="s">
        <v>31</v>
      </c>
    </row>
    <row r="263" spans="1:13" x14ac:dyDescent="0.3">
      <c r="C263" s="7"/>
      <c r="E263" s="2"/>
      <c r="H263" s="2"/>
      <c r="I263" s="2"/>
    </row>
    <row r="264" spans="1:13" x14ac:dyDescent="0.3">
      <c r="A264">
        <f>IF(A259="","",A259+1)</f>
        <v>53</v>
      </c>
      <c r="B264">
        <v>574</v>
      </c>
      <c r="C264" s="7">
        <v>114</v>
      </c>
      <c r="D264">
        <v>2404</v>
      </c>
      <c r="E264" s="9">
        <f>IF(D264="","",VLOOKUP(D264,DOSSARD,9))</f>
        <v>10</v>
      </c>
      <c r="F264" s="8" t="str">
        <f>IF(D264="",IF(E264="","",VLOOKUP(E264,licences,3)),VLOOKUP(D264,DOSSARD,2))</f>
        <v>KERGOSIEN</v>
      </c>
      <c r="G264" s="8" t="str">
        <f>IF(D264="",IF(E264="","",VLOOKUP(E264,licences,4)),VLOOKUP(D264,DOSSARD,3))</f>
        <v>LOUANN</v>
      </c>
      <c r="H264" s="9" t="str">
        <f>IF(D264="",IF(E264="","",VLOOKUP(E264,licences,6)),VLOOKUP(D264,DOSSARD,5))</f>
        <v>CF</v>
      </c>
      <c r="I264" s="9" t="str">
        <f>IF(ISNUMBER(SEARCH("f",H264)),"F","G")</f>
        <v>F</v>
      </c>
      <c r="J264" s="8" t="str">
        <f>IF(D264="",IF(E264="","",VLOOKUP(E264,licences,7)),VLOOKUP(D264,DOSSARD,6))</f>
        <v>LP Rosa Parks</v>
      </c>
      <c r="K264" s="8" t="str">
        <f>IF(D264="","",VLOOKUP(D264,DOSSARD,8))</f>
        <v>Lycées Pro Mixtes Etablissement</v>
      </c>
      <c r="L264" t="s">
        <v>262</v>
      </c>
      <c r="M264" t="s">
        <v>31</v>
      </c>
    </row>
    <row r="265" spans="1:13" x14ac:dyDescent="0.3">
      <c r="A265" t="str">
        <f>IF(A260="","",A260+1)</f>
        <v/>
      </c>
      <c r="B265">
        <v>574</v>
      </c>
      <c r="C265" s="7">
        <v>115</v>
      </c>
      <c r="D265">
        <v>2436</v>
      </c>
      <c r="E265" s="9">
        <f>IF(D265="","",VLOOKUP(D265,DOSSARD,9))</f>
        <v>10</v>
      </c>
      <c r="F265" s="8" t="str">
        <f>IF(D265="",IF(E265="","",VLOOKUP(E265,licences,3)),VLOOKUP(D265,DOSSARD,2))</f>
        <v>ROYANT</v>
      </c>
      <c r="G265" s="8" t="str">
        <f>IF(D265="",IF(E265="","",VLOOKUP(E265,licences,4)),VLOOKUP(D265,DOSSARD,3))</f>
        <v>Kaily</v>
      </c>
      <c r="H265" s="9" t="str">
        <f>IF(D265="",IF(E265="","",VLOOKUP(E265,licences,6)),VLOOKUP(D265,DOSSARD,5))</f>
        <v>JF</v>
      </c>
      <c r="I265" s="9" t="str">
        <f>IF(ISNUMBER(SEARCH("f",H265)),"F","G")</f>
        <v>F</v>
      </c>
      <c r="J265" s="8" t="str">
        <f>IF(D265="",IF(E265="","",VLOOKUP(E265,licences,7)),VLOOKUP(D265,DOSSARD,6))</f>
        <v>LP Rosa Parks</v>
      </c>
      <c r="K265" s="8" t="str">
        <f>IF(D265="","",VLOOKUP(D265,DOSSARD,8))</f>
        <v>Lycées Pro Mixtes Etablissement</v>
      </c>
      <c r="L265" t="s">
        <v>580</v>
      </c>
      <c r="M265" t="s">
        <v>35</v>
      </c>
    </row>
    <row r="266" spans="1:13" x14ac:dyDescent="0.3">
      <c r="A266" t="str">
        <f>IF(A261="","",A261+1)</f>
        <v/>
      </c>
      <c r="B266">
        <v>574</v>
      </c>
      <c r="C266" s="7">
        <v>167</v>
      </c>
      <c r="D266">
        <v>2430</v>
      </c>
      <c r="E266" s="9">
        <f>IF(D266="","",VLOOKUP(D266,DOSSARD,9))</f>
        <v>11</v>
      </c>
      <c r="F266" s="8" t="str">
        <f>IF(D266="",IF(E266="","",VLOOKUP(E266,licences,3)),VLOOKUP(D266,DOSSARD,2))</f>
        <v>LURON</v>
      </c>
      <c r="G266" s="8" t="str">
        <f>IF(D266="",IF(E266="","",VLOOKUP(E266,licences,4)),VLOOKUP(D266,DOSSARD,3))</f>
        <v>Joan</v>
      </c>
      <c r="H266" s="9" t="str">
        <f>IF(D266="",IF(E266="","",VLOOKUP(E266,licences,6)),VLOOKUP(D266,DOSSARD,5))</f>
        <v>CG</v>
      </c>
      <c r="I266" s="9" t="str">
        <f>IF(ISNUMBER(SEARCH("f",H266)),"F","G")</f>
        <v>G</v>
      </c>
      <c r="J266" s="8" t="str">
        <f>IF(D266="",IF(E266="","",VLOOKUP(E266,licences,7)),VLOOKUP(D266,DOSSARD,6))</f>
        <v>LP Rosa Parks</v>
      </c>
      <c r="K266" s="8" t="str">
        <f>IF(D266="","",VLOOKUP(D266,DOSSARD,8))</f>
        <v>Lycées Pro Mixtes Etablissement</v>
      </c>
      <c r="L266" t="s">
        <v>580</v>
      </c>
      <c r="M266" t="s">
        <v>35</v>
      </c>
    </row>
    <row r="267" spans="1:13" x14ac:dyDescent="0.3">
      <c r="A267" t="str">
        <f>IF(A262="","",A262+1)</f>
        <v/>
      </c>
      <c r="B267">
        <v>574</v>
      </c>
      <c r="C267" s="7">
        <v>178</v>
      </c>
      <c r="D267">
        <v>2411</v>
      </c>
      <c r="E267" s="9">
        <f>IF(D267="","",VLOOKUP(D267,DOSSARD,9))</f>
        <v>11</v>
      </c>
      <c r="F267" s="8" t="str">
        <f>IF(D267="",IF(E267="","",VLOOKUP(E267,licences,3)),VLOOKUP(D267,DOSSARD,2))</f>
        <v>BLANCHET</v>
      </c>
      <c r="G267" s="8" t="str">
        <f>IF(D267="",IF(E267="","",VLOOKUP(E267,licences,4)),VLOOKUP(D267,DOSSARD,3))</f>
        <v>Mathéo</v>
      </c>
      <c r="H267" s="9" t="str">
        <f>IF(D267="",IF(E267="","",VLOOKUP(E267,licences,6)),VLOOKUP(D267,DOSSARD,5))</f>
        <v>JG</v>
      </c>
      <c r="I267" s="9" t="str">
        <f>IF(ISNUMBER(SEARCH("f",H267)),"F","G")</f>
        <v>G</v>
      </c>
      <c r="J267" s="8" t="str">
        <f>IF(D267="",IF(E267="","",VLOOKUP(E267,licences,7)),VLOOKUP(D267,DOSSARD,6))</f>
        <v>LP Rosa Parks</v>
      </c>
      <c r="K267" s="8" t="str">
        <f>IF(D267="","",VLOOKUP(D267,DOSSARD,8))</f>
        <v>Lycées Pro Mixtes Etablissement</v>
      </c>
      <c r="L267" t="s">
        <v>99</v>
      </c>
      <c r="M267" t="s">
        <v>35</v>
      </c>
    </row>
    <row r="268" spans="1:13" x14ac:dyDescent="0.3">
      <c r="C268" s="7"/>
      <c r="E268" s="9"/>
      <c r="F268" s="8"/>
      <c r="G268" s="8"/>
      <c r="H268" s="9"/>
      <c r="I268" s="9"/>
      <c r="J268" s="8"/>
      <c r="K268" s="8"/>
    </row>
    <row r="269" spans="1:13" x14ac:dyDescent="0.3">
      <c r="A269">
        <f>IF(A264="","",A264+1)</f>
        <v>54</v>
      </c>
      <c r="B269">
        <v>579</v>
      </c>
      <c r="C269" s="7">
        <v>84</v>
      </c>
      <c r="D269">
        <v>2746</v>
      </c>
      <c r="E269" s="2">
        <f>IF(D269="","",VLOOKUP(D269,DOSSARD,9))</f>
        <v>10</v>
      </c>
      <c r="F269" t="str">
        <f>IF(D269="",IF(E269="","",VLOOKUP(E269,licences,3)),VLOOKUP(D269,DOSSARD,2))</f>
        <v>PASQUET</v>
      </c>
      <c r="G269" t="str">
        <f>IF(D269="",IF(E269="","",VLOOKUP(E269,licences,4)),VLOOKUP(D269,DOSSARD,3))</f>
        <v>LOUANE</v>
      </c>
      <c r="H269" s="2" t="str">
        <f>IF(D269="",IF(E269="","",VLOOKUP(E269,licences,6)),VLOOKUP(D269,DOSSARD,5))</f>
        <v>CF</v>
      </c>
      <c r="I269" s="2" t="str">
        <f>IF(ISNUMBER(SEARCH("f",H269)),"F","G")</f>
        <v>F</v>
      </c>
      <c r="J269" t="str">
        <f>IF(D269="",IF(E269="","",VLOOKUP(E269,licences,7)),VLOOKUP(D269,DOSSARD,6))</f>
        <v>Lycée Jean Moulin</v>
      </c>
      <c r="K269" t="str">
        <f>IF(D269="","",VLOOKUP(D269,DOSSARD,8))</f>
        <v>Lycées Mixtes Etablissement</v>
      </c>
      <c r="L269" t="s">
        <v>628</v>
      </c>
      <c r="M269" t="s">
        <v>35</v>
      </c>
    </row>
    <row r="270" spans="1:13" x14ac:dyDescent="0.3">
      <c r="A270" t="str">
        <f>IF(A265="","",A265+1)</f>
        <v/>
      </c>
      <c r="B270">
        <v>579</v>
      </c>
      <c r="C270" s="7">
        <v>88</v>
      </c>
      <c r="D270">
        <v>2739</v>
      </c>
      <c r="E270" s="2">
        <f>IF(D270="","",VLOOKUP(D270,DOSSARD,9))</f>
        <v>10</v>
      </c>
      <c r="F270" t="str">
        <f>IF(D270="",IF(E270="","",VLOOKUP(E270,licences,3)),VLOOKUP(D270,DOSSARD,2))</f>
        <v>CHAPERON</v>
      </c>
      <c r="G270" t="str">
        <f>IF(D270="",IF(E270="","",VLOOKUP(E270,licences,4)),VLOOKUP(D270,DOSSARD,3))</f>
        <v>Hisaé</v>
      </c>
      <c r="H270" s="2" t="str">
        <f>IF(D270="",IF(E270="","",VLOOKUP(E270,licences,6)),VLOOKUP(D270,DOSSARD,5))</f>
        <v>CF</v>
      </c>
      <c r="I270" s="2" t="str">
        <f>IF(ISNUMBER(SEARCH("f",H270)),"F","G")</f>
        <v>F</v>
      </c>
      <c r="J270" t="str">
        <f>IF(D270="",IF(E270="","",VLOOKUP(E270,licences,7)),VLOOKUP(D270,DOSSARD,6))</f>
        <v>Lycée Jean Moulin</v>
      </c>
      <c r="K270" t="str">
        <f>IF(D270="","",VLOOKUP(D270,DOSSARD,8))</f>
        <v>Lycées Mixtes Etablissement</v>
      </c>
      <c r="L270" t="s">
        <v>629</v>
      </c>
      <c r="M270" t="s">
        <v>396</v>
      </c>
    </row>
    <row r="271" spans="1:13" x14ac:dyDescent="0.3">
      <c r="A271" t="str">
        <f>IF(A266="","",A266+1)</f>
        <v/>
      </c>
      <c r="B271">
        <v>579</v>
      </c>
      <c r="C271" s="7">
        <v>192</v>
      </c>
      <c r="D271">
        <v>2759</v>
      </c>
      <c r="E271" s="2">
        <f>IF(D271="","",VLOOKUP(D271,DOSSARD,9))</f>
        <v>11</v>
      </c>
      <c r="F271" t="str">
        <f>IF(D271="",IF(E271="","",VLOOKUP(E271,licences,3)),VLOOKUP(D271,DOSSARD,2))</f>
        <v>GUESSENT</v>
      </c>
      <c r="G271" t="str">
        <f>IF(D271="",IF(E271="","",VLOOKUP(E271,licences,4)),VLOOKUP(D271,DOSSARD,3))</f>
        <v>Ewenn</v>
      </c>
      <c r="H271" s="2" t="str">
        <f>IF(D271="",IF(E271="","",VLOOKUP(E271,licences,6)),VLOOKUP(D271,DOSSARD,5))</f>
        <v>CG</v>
      </c>
      <c r="I271" s="2" t="str">
        <f>IF(ISNUMBER(SEARCH("f",H271)),"F","G")</f>
        <v>G</v>
      </c>
      <c r="J271" t="str">
        <f>IF(D271="",IF(E271="","",VLOOKUP(E271,licences,7)),VLOOKUP(D271,DOSSARD,6))</f>
        <v>Lycée Jean Moulin</v>
      </c>
      <c r="K271" t="str">
        <f>IF(D271="","",VLOOKUP(D271,DOSSARD,8))</f>
        <v>Lycées Mixtes Etablissement</v>
      </c>
      <c r="L271" t="s">
        <v>630</v>
      </c>
      <c r="M271" t="s">
        <v>396</v>
      </c>
    </row>
    <row r="272" spans="1:13" x14ac:dyDescent="0.3">
      <c r="A272" t="str">
        <f>IF(A267="","",A267+1)</f>
        <v/>
      </c>
      <c r="B272">
        <v>579</v>
      </c>
      <c r="C272" s="7">
        <v>215</v>
      </c>
      <c r="D272">
        <v>2753</v>
      </c>
      <c r="E272" s="2">
        <f>IF(D272="","",VLOOKUP(D272,DOSSARD,9))</f>
        <v>11</v>
      </c>
      <c r="F272" t="str">
        <f>IF(D272="",IF(E272="","",VLOOKUP(E272,licences,3)),VLOOKUP(D272,DOSSARD,2))</f>
        <v>MAUDUIT</v>
      </c>
      <c r="G272" t="str">
        <f>IF(D272="",IF(E272="","",VLOOKUP(E272,licences,4)),VLOOKUP(D272,DOSSARD,3))</f>
        <v>Esteban</v>
      </c>
      <c r="H272" s="2" t="str">
        <f>IF(D272="",IF(E272="","",VLOOKUP(E272,licences,6)),VLOOKUP(D272,DOSSARD,5))</f>
        <v>CG</v>
      </c>
      <c r="I272" s="2" t="str">
        <f>IF(ISNUMBER(SEARCH("f",H272)),"F","G")</f>
        <v>G</v>
      </c>
      <c r="J272" t="str">
        <f>IF(D272="",IF(E272="","",VLOOKUP(E272,licences,7)),VLOOKUP(D272,DOSSARD,6))</f>
        <v>Lycée Jean Moulin</v>
      </c>
      <c r="K272" t="str">
        <f>IF(D272="","",VLOOKUP(D272,DOSSARD,8))</f>
        <v>Lycées Mixtes Etablissement</v>
      </c>
      <c r="L272" t="s">
        <v>630</v>
      </c>
      <c r="M272" t="s">
        <v>396</v>
      </c>
    </row>
    <row r="273" spans="1:13" x14ac:dyDescent="0.3">
      <c r="C273" s="7"/>
      <c r="E273" s="2"/>
      <c r="H273" s="2"/>
      <c r="I273" s="2"/>
    </row>
    <row r="274" spans="1:13" x14ac:dyDescent="0.3">
      <c r="A274">
        <f>IF(A269="","",A269+1)</f>
        <v>55</v>
      </c>
      <c r="B274">
        <v>616</v>
      </c>
      <c r="C274" s="7">
        <v>124</v>
      </c>
      <c r="D274">
        <v>2566</v>
      </c>
      <c r="E274" s="2">
        <f>IF(D274="","",VLOOKUP(D274,DOSSARD,9))</f>
        <v>10</v>
      </c>
      <c r="F274" t="str">
        <f>IF(D274="",IF(E274="","",VLOOKUP(E274,licences,3)),VLOOKUP(D274,DOSSARD,2))</f>
        <v>SOLDANO</v>
      </c>
      <c r="G274" t="str">
        <f>IF(D274="",IF(E274="","",VLOOKUP(E274,licences,4)),VLOOKUP(D274,DOSSARD,3))</f>
        <v>Laureline</v>
      </c>
      <c r="H274" s="2" t="str">
        <f>IF(D274="",IF(E274="","",VLOOKUP(E274,licences,6)),VLOOKUP(D274,DOSSARD,5))</f>
        <v>CF</v>
      </c>
      <c r="I274" s="2" t="str">
        <f>IF(ISNUMBER(SEARCH("f",H274)),"F","G")</f>
        <v>F</v>
      </c>
      <c r="J274" t="str">
        <f>IF(D274="",IF(E274="","",VLOOKUP(E274,licences,7)),VLOOKUP(D274,DOSSARD,6))</f>
        <v>Lycée de l'Iroise</v>
      </c>
      <c r="K274" t="str">
        <f>IF(D274="","",VLOOKUP(D274,DOSSARD,8))</f>
        <v>Lycées Mixtes Etablissement</v>
      </c>
      <c r="L274" t="s">
        <v>78</v>
      </c>
      <c r="M274" t="s">
        <v>43</v>
      </c>
    </row>
    <row r="275" spans="1:13" x14ac:dyDescent="0.3">
      <c r="A275" t="str">
        <f>IF(A270="","",A270+1)</f>
        <v/>
      </c>
      <c r="B275">
        <v>616</v>
      </c>
      <c r="C275" s="7">
        <v>147</v>
      </c>
      <c r="D275">
        <v>2555</v>
      </c>
      <c r="E275" s="2">
        <f>IF(D275="","",VLOOKUP(D275,DOSSARD,9))</f>
        <v>10</v>
      </c>
      <c r="F275" t="str">
        <f>IF(D275="",IF(E275="","",VLOOKUP(E275,licences,3)),VLOOKUP(D275,DOSSARD,2))</f>
        <v>CREACH</v>
      </c>
      <c r="G275" t="str">
        <f>IF(D275="",IF(E275="","",VLOOKUP(E275,licences,4)),VLOOKUP(D275,DOSSARD,3))</f>
        <v>ELISA</v>
      </c>
      <c r="H275" s="2" t="str">
        <f>IF(D275="",IF(E275="","",VLOOKUP(E275,licences,6)),VLOOKUP(D275,DOSSARD,5))</f>
        <v>CF</v>
      </c>
      <c r="I275" s="2" t="str">
        <f>IF(ISNUMBER(SEARCH("f",H275)),"F","G")</f>
        <v>F</v>
      </c>
      <c r="J275" t="str">
        <f>IF(D275="",IF(E275="","",VLOOKUP(E275,licences,7)),VLOOKUP(D275,DOSSARD,6))</f>
        <v>Lycée de l'Iroise</v>
      </c>
      <c r="K275" t="str">
        <f>IF(D275="","",VLOOKUP(D275,DOSSARD,8))</f>
        <v>Lycées Mixtes Etablissement</v>
      </c>
      <c r="L275" t="s">
        <v>365</v>
      </c>
      <c r="M275" t="s">
        <v>43</v>
      </c>
    </row>
    <row r="276" spans="1:13" x14ac:dyDescent="0.3">
      <c r="A276" t="str">
        <f>IF(A271="","",A271+1)</f>
        <v/>
      </c>
      <c r="B276">
        <v>616</v>
      </c>
      <c r="C276" s="7">
        <v>170</v>
      </c>
      <c r="D276">
        <v>2593</v>
      </c>
      <c r="E276" s="2">
        <f>IF(D276="","",VLOOKUP(D276,DOSSARD,9))</f>
        <v>11</v>
      </c>
      <c r="F276" t="str">
        <f>IF(D276="",IF(E276="","",VLOOKUP(E276,licences,3)),VLOOKUP(D276,DOSSARD,2))</f>
        <v>JEROME</v>
      </c>
      <c r="G276" t="str">
        <f>IF(D276="",IF(E276="","",VLOOKUP(E276,licences,4)),VLOOKUP(D276,DOSSARD,3))</f>
        <v>Nolan</v>
      </c>
      <c r="H276" s="2" t="str">
        <f>IF(D276="",IF(E276="","",VLOOKUP(E276,licences,6)),VLOOKUP(D276,DOSSARD,5))</f>
        <v>CG</v>
      </c>
      <c r="I276" s="2" t="str">
        <f>IF(ISNUMBER(SEARCH("f",H276)),"F","G")</f>
        <v>G</v>
      </c>
      <c r="J276" t="str">
        <f>IF(D276="",IF(E276="","",VLOOKUP(E276,licences,7)),VLOOKUP(D276,DOSSARD,6))</f>
        <v>Lycée de l'Iroise</v>
      </c>
      <c r="K276" t="str">
        <f>IF(D276="","",VLOOKUP(D276,DOSSARD,8))</f>
        <v>Lycées Mixtes Etablissement</v>
      </c>
      <c r="L276" t="s">
        <v>365</v>
      </c>
      <c r="M276" t="s">
        <v>158</v>
      </c>
    </row>
    <row r="277" spans="1:13" x14ac:dyDescent="0.3">
      <c r="A277" t="str">
        <f>IF(A272="","",A272+1)</f>
        <v/>
      </c>
      <c r="B277">
        <v>616</v>
      </c>
      <c r="C277" s="7">
        <v>175</v>
      </c>
      <c r="D277">
        <v>2596</v>
      </c>
      <c r="E277" s="2">
        <f>IF(D277="","",VLOOKUP(D277,DOSSARD,9))</f>
        <v>11</v>
      </c>
      <c r="F277" t="str">
        <f>IF(D277="",IF(E277="","",VLOOKUP(E277,licences,3)),VLOOKUP(D277,DOSSARD,2))</f>
        <v>LARDEZ</v>
      </c>
      <c r="G277" t="str">
        <f>IF(D277="",IF(E277="","",VLOOKUP(E277,licences,4)),VLOOKUP(D277,DOSSARD,3))</f>
        <v>Antonin</v>
      </c>
      <c r="H277" s="2" t="str">
        <f>IF(D277="",IF(E277="","",VLOOKUP(E277,licences,6)),VLOOKUP(D277,DOSSARD,5))</f>
        <v>MG</v>
      </c>
      <c r="I277" s="2" t="str">
        <f>IF(ISNUMBER(SEARCH("f",H277)),"F","G")</f>
        <v>G</v>
      </c>
      <c r="J277" t="str">
        <f>IF(D277="",IF(E277="","",VLOOKUP(E277,licences,7)),VLOOKUP(D277,DOSSARD,6))</f>
        <v>Lycée de l'Iroise</v>
      </c>
      <c r="K277" t="str">
        <f>IF(D277="","",VLOOKUP(D277,DOSSARD,8))</f>
        <v>Lycées Mixtes Etablissement</v>
      </c>
      <c r="L277" t="s">
        <v>439</v>
      </c>
      <c r="M277" t="s">
        <v>158</v>
      </c>
    </row>
    <row r="278" spans="1:13" x14ac:dyDescent="0.3">
      <c r="C278" s="7"/>
      <c r="E278" s="2"/>
      <c r="H278" s="2"/>
      <c r="I278" s="2"/>
    </row>
    <row r="279" spans="1:13" x14ac:dyDescent="0.3">
      <c r="A279">
        <f>IF(A274="","",A274+1)</f>
        <v>56</v>
      </c>
      <c r="B279">
        <v>628</v>
      </c>
      <c r="C279" s="7">
        <v>90</v>
      </c>
      <c r="D279">
        <v>2744</v>
      </c>
      <c r="E279" s="2">
        <f>IF(D279="","",VLOOKUP(D279,DOSSARD,9))</f>
        <v>10</v>
      </c>
      <c r="F279" t="str">
        <f>IF(D279="",IF(E279="","",VLOOKUP(E279,licences,3)),VLOOKUP(D279,DOSSARD,2))</f>
        <v>MAURIN</v>
      </c>
      <c r="G279" t="str">
        <f>IF(D279="",IF(E279="","",VLOOKUP(E279,licences,4)),VLOOKUP(D279,DOSSARD,3))</f>
        <v>APOLLINE</v>
      </c>
      <c r="H279" s="2" t="str">
        <f>IF(D279="",IF(E279="","",VLOOKUP(E279,licences,6)),VLOOKUP(D279,DOSSARD,5))</f>
        <v>CF</v>
      </c>
      <c r="I279" s="2" t="str">
        <f>IF(ISNUMBER(SEARCH("f",H279)),"F","G")</f>
        <v>F</v>
      </c>
      <c r="J279" t="str">
        <f>IF(D279="",IF(E279="","",VLOOKUP(E279,licences,7)),VLOOKUP(D279,DOSSARD,6))</f>
        <v>Lycée Jean Moulin</v>
      </c>
      <c r="K279" t="str">
        <f>IF(D279="","",VLOOKUP(D279,DOSSARD,8))</f>
        <v>Lycées Mixtes Etablissement</v>
      </c>
      <c r="L279" t="s">
        <v>631</v>
      </c>
      <c r="M279" t="s">
        <v>52</v>
      </c>
    </row>
    <row r="280" spans="1:13" x14ac:dyDescent="0.3">
      <c r="A280" t="str">
        <f>IF(A275="","",A275+1)</f>
        <v/>
      </c>
      <c r="B280">
        <v>628</v>
      </c>
      <c r="C280" s="7">
        <v>94</v>
      </c>
      <c r="D280">
        <v>2745</v>
      </c>
      <c r="E280" s="2">
        <f>IF(D280="","",VLOOKUP(D280,DOSSARD,9))</f>
        <v>10</v>
      </c>
      <c r="F280" t="str">
        <f>IF(D280="",IF(E280="","",VLOOKUP(E280,licences,3)),VLOOKUP(D280,DOSSARD,2))</f>
        <v>MORE</v>
      </c>
      <c r="G280" t="str">
        <f>IF(D280="",IF(E280="","",VLOOKUP(E280,licences,4)),VLOOKUP(D280,DOSSARD,3))</f>
        <v>GAÏDIG</v>
      </c>
      <c r="H280" s="2" t="str">
        <f>IF(D280="",IF(E280="","",VLOOKUP(E280,licences,6)),VLOOKUP(D280,DOSSARD,5))</f>
        <v>CF</v>
      </c>
      <c r="I280" s="2" t="str">
        <f>IF(ISNUMBER(SEARCH("f",H280)),"F","G")</f>
        <v>F</v>
      </c>
      <c r="J280" t="str">
        <f>IF(D280="",IF(E280="","",VLOOKUP(E280,licences,7)),VLOOKUP(D280,DOSSARD,6))</f>
        <v>Lycée Jean Moulin</v>
      </c>
      <c r="K280" t="str">
        <f>IF(D280="","",VLOOKUP(D280,DOSSARD,8))</f>
        <v>Lycées Mixtes Etablissement</v>
      </c>
      <c r="L280" t="s">
        <v>632</v>
      </c>
      <c r="M280" t="s">
        <v>61</v>
      </c>
    </row>
    <row r="281" spans="1:13" x14ac:dyDescent="0.3">
      <c r="A281" t="str">
        <f>IF(A276="","",A276+1)</f>
        <v/>
      </c>
      <c r="B281">
        <v>628</v>
      </c>
      <c r="C281" s="7">
        <v>217</v>
      </c>
      <c r="D281">
        <v>2764</v>
      </c>
      <c r="E281" s="2">
        <f>IF(D281="","",VLOOKUP(D281,DOSSARD,9))</f>
        <v>11</v>
      </c>
      <c r="F281" t="str">
        <f>IF(D281="",IF(E281="","",VLOOKUP(E281,licences,3)),VLOOKUP(D281,DOSSARD,2))</f>
        <v>MAURETTE</v>
      </c>
      <c r="G281" t="str">
        <f>IF(D281="",IF(E281="","",VLOOKUP(E281,licences,4)),VLOOKUP(D281,DOSSARD,3))</f>
        <v>ELLIOTT</v>
      </c>
      <c r="H281" s="2" t="str">
        <f>IF(D281="",IF(E281="","",VLOOKUP(E281,licences,6)),VLOOKUP(D281,DOSSARD,5))</f>
        <v>CG</v>
      </c>
      <c r="I281" s="2" t="str">
        <f>IF(ISNUMBER(SEARCH("f",H281)),"F","G")</f>
        <v>G</v>
      </c>
      <c r="J281" t="str">
        <f>IF(D281="",IF(E281="","",VLOOKUP(E281,licences,7)),VLOOKUP(D281,DOSSARD,6))</f>
        <v>Lycée Jean Moulin</v>
      </c>
      <c r="K281" t="str">
        <f>IF(D281="","",VLOOKUP(D281,DOSSARD,8))</f>
        <v>Lycées Mixtes Etablissement</v>
      </c>
      <c r="L281" t="s">
        <v>633</v>
      </c>
      <c r="M281" t="s">
        <v>61</v>
      </c>
    </row>
    <row r="282" spans="1:13" x14ac:dyDescent="0.3">
      <c r="A282" t="str">
        <f>IF(A277="","",A277+1)</f>
        <v/>
      </c>
      <c r="B282">
        <v>628</v>
      </c>
      <c r="C282" s="7">
        <v>227</v>
      </c>
      <c r="D282">
        <v>2767</v>
      </c>
      <c r="E282" s="2">
        <f>IF(D282="","",VLOOKUP(D282,DOSSARD,9))</f>
        <v>11</v>
      </c>
      <c r="F282" t="str">
        <f>IF(D282="",IF(E282="","",VLOOKUP(E282,licences,3)),VLOOKUP(D282,DOSSARD,2))</f>
        <v>SEIGLE VATTE</v>
      </c>
      <c r="G282" t="str">
        <f>IF(D282="",IF(E282="","",VLOOKUP(E282,licences,4)),VLOOKUP(D282,DOSSARD,3))</f>
        <v>LOUIS</v>
      </c>
      <c r="H282" s="2" t="str">
        <f>IF(D282="",IF(E282="","",VLOOKUP(E282,licences,6)),VLOOKUP(D282,DOSSARD,5))</f>
        <v>CG</v>
      </c>
      <c r="I282" s="2" t="str">
        <f>IF(ISNUMBER(SEARCH("f",H282)),"F","G")</f>
        <v>G</v>
      </c>
      <c r="J282" t="str">
        <f>IF(D282="",IF(E282="","",VLOOKUP(E282,licences,7)),VLOOKUP(D282,DOSSARD,6))</f>
        <v>Lycée Jean Moulin</v>
      </c>
      <c r="K282" t="str">
        <f>IF(D282="","",VLOOKUP(D282,DOSSARD,8))</f>
        <v>Lycées Mixtes Etablissement</v>
      </c>
      <c r="L282" t="s">
        <v>634</v>
      </c>
      <c r="M282" t="s">
        <v>61</v>
      </c>
    </row>
    <row r="283" spans="1:13" x14ac:dyDescent="0.3">
      <c r="C283" s="7"/>
      <c r="E283" s="2"/>
      <c r="H283" s="2"/>
      <c r="I283" s="2"/>
    </row>
    <row r="284" spans="1:13" x14ac:dyDescent="0.3">
      <c r="A284">
        <f>IF(A279="","",A279+1)</f>
        <v>57</v>
      </c>
      <c r="B284">
        <v>640</v>
      </c>
      <c r="C284" s="7">
        <v>122</v>
      </c>
      <c r="D284">
        <v>2418</v>
      </c>
      <c r="E284" s="9">
        <f>IF(D284="","",VLOOKUP(D284,DOSSARD,9))</f>
        <v>10</v>
      </c>
      <c r="F284" s="8" t="str">
        <f>IF(D284="",IF(E284="","",VLOOKUP(E284,licences,3)),VLOOKUP(D284,DOSSARD,2))</f>
        <v>GAUTIER</v>
      </c>
      <c r="G284" s="8" t="str">
        <f>IF(D284="",IF(E284="","",VLOOKUP(E284,licences,4)),VLOOKUP(D284,DOSSARD,3))</f>
        <v>CHARLIE</v>
      </c>
      <c r="H284" s="9" t="str">
        <f>IF(D284="",IF(E284="","",VLOOKUP(E284,licences,6)),VLOOKUP(D284,DOSSARD,5))</f>
        <v>JF</v>
      </c>
      <c r="I284" s="9" t="str">
        <f>IF(ISNUMBER(SEARCH("f",H284)),"F","G")</f>
        <v>F</v>
      </c>
      <c r="J284" s="8" t="str">
        <f>IF(D284="",IF(E284="","",VLOOKUP(E284,licences,7)),VLOOKUP(D284,DOSSARD,6))</f>
        <v>LP Rosa Parks</v>
      </c>
      <c r="K284" s="8" t="str">
        <f>IF(D284="","",VLOOKUP(D284,DOSSARD,8))</f>
        <v>Lycées Pro Mixtes Etablissement</v>
      </c>
      <c r="L284" t="s">
        <v>460</v>
      </c>
      <c r="M284" t="s">
        <v>61</v>
      </c>
    </row>
    <row r="285" spans="1:13" x14ac:dyDescent="0.3">
      <c r="A285" t="str">
        <f>IF(A280="","",A280+1)</f>
        <v/>
      </c>
      <c r="B285">
        <v>640</v>
      </c>
      <c r="C285" s="7">
        <v>132</v>
      </c>
      <c r="D285">
        <v>2403</v>
      </c>
      <c r="E285" s="9">
        <f>IF(D285="","",VLOOKUP(D285,DOSSARD,9))</f>
        <v>10</v>
      </c>
      <c r="F285" s="8" t="str">
        <f>IF(D285="",IF(E285="","",VLOOKUP(E285,licences,3)),VLOOKUP(D285,DOSSARD,2))</f>
        <v>COSSE</v>
      </c>
      <c r="G285" s="8" t="str">
        <f>IF(D285="",IF(E285="","",VLOOKUP(E285,licences,4)),VLOOKUP(D285,DOSSARD,3))</f>
        <v>JESSIE</v>
      </c>
      <c r="H285" s="9" t="str">
        <f>IF(D285="",IF(E285="","",VLOOKUP(E285,licences,6)),VLOOKUP(D285,DOSSARD,5))</f>
        <v>CF</v>
      </c>
      <c r="I285" s="9" t="str">
        <f>IF(ISNUMBER(SEARCH("f",H285)),"F","G")</f>
        <v>F</v>
      </c>
      <c r="J285" s="8" t="str">
        <f>IF(D285="",IF(E285="","",VLOOKUP(E285,licences,7)),VLOOKUP(D285,DOSSARD,6))</f>
        <v>LP Rosa Parks</v>
      </c>
      <c r="K285" s="8" t="str">
        <f>IF(D285="","",VLOOKUP(D285,DOSSARD,8))</f>
        <v>Lycées Pro Mixtes Etablissement</v>
      </c>
      <c r="L285" t="s">
        <v>149</v>
      </c>
      <c r="M285" t="s">
        <v>61</v>
      </c>
    </row>
    <row r="286" spans="1:13" x14ac:dyDescent="0.3">
      <c r="A286" t="str">
        <f>IF(A281="","",A281+1)</f>
        <v/>
      </c>
      <c r="B286">
        <v>640</v>
      </c>
      <c r="C286" s="7">
        <v>187</v>
      </c>
      <c r="D286">
        <v>2410</v>
      </c>
      <c r="E286" s="9">
        <f>IF(D286="","",VLOOKUP(D286,DOSSARD,9))</f>
        <v>11</v>
      </c>
      <c r="F286" s="8" t="str">
        <f>IF(D286="",IF(E286="","",VLOOKUP(E286,licences,3)),VLOOKUP(D286,DOSSARD,2))</f>
        <v>BARGUIL</v>
      </c>
      <c r="G286" s="8" t="str">
        <f>IF(D286="",IF(E286="","",VLOOKUP(E286,licences,4)),VLOOKUP(D286,DOSSARD,3))</f>
        <v>ENZO</v>
      </c>
      <c r="H286" s="9" t="str">
        <f>IF(D286="",IF(E286="","",VLOOKUP(E286,licences,6)),VLOOKUP(D286,DOSSARD,5))</f>
        <v>CG</v>
      </c>
      <c r="I286" s="9" t="str">
        <f>IF(ISNUMBER(SEARCH("f",H286)),"F","G")</f>
        <v>G</v>
      </c>
      <c r="J286" s="8" t="str">
        <f>IF(D286="",IF(E286="","",VLOOKUP(E286,licences,7)),VLOOKUP(D286,DOSSARD,6))</f>
        <v>LP Rosa Parks</v>
      </c>
      <c r="K286" s="8" t="str">
        <f>IF(D286="","",VLOOKUP(D286,DOSSARD,8))</f>
        <v>Lycées Pro Mixtes Etablissement</v>
      </c>
      <c r="L286" t="s">
        <v>189</v>
      </c>
      <c r="M286" t="s">
        <v>59</v>
      </c>
    </row>
    <row r="287" spans="1:13" x14ac:dyDescent="0.3">
      <c r="A287" t="str">
        <f>IF(A282="","",A282+1)</f>
        <v/>
      </c>
      <c r="B287">
        <v>640</v>
      </c>
      <c r="C287" s="7">
        <v>199</v>
      </c>
      <c r="D287">
        <v>2422</v>
      </c>
      <c r="E287" s="9">
        <f>IF(D287="","",VLOOKUP(D287,DOSSARD,9))</f>
        <v>11</v>
      </c>
      <c r="F287" s="8" t="str">
        <f>IF(D287="",IF(E287="","",VLOOKUP(E287,licences,3)),VLOOKUP(D287,DOSSARD,2))</f>
        <v>JOUAN</v>
      </c>
      <c r="G287" s="8" t="str">
        <f>IF(D287="",IF(E287="","",VLOOKUP(E287,licences,4)),VLOOKUP(D287,DOSSARD,3))</f>
        <v>AXEL</v>
      </c>
      <c r="H287" s="9" t="str">
        <f>IF(D287="",IF(E287="","",VLOOKUP(E287,licences,6)),VLOOKUP(D287,DOSSARD,5))</f>
        <v>CG</v>
      </c>
      <c r="I287" s="9" t="str">
        <f>IF(ISNUMBER(SEARCH("f",H287)),"F","G")</f>
        <v>G</v>
      </c>
      <c r="J287" s="8" t="str">
        <f>IF(D287="",IF(E287="","",VLOOKUP(E287,licences,7)),VLOOKUP(D287,DOSSARD,6))</f>
        <v>LP Rosa Parks</v>
      </c>
      <c r="K287" s="8" t="str">
        <f>IF(D287="","",VLOOKUP(D287,DOSSARD,8))</f>
        <v>Lycées Pro Mixtes Etablissement</v>
      </c>
      <c r="L287" t="s">
        <v>189</v>
      </c>
      <c r="M287" t="s">
        <v>59</v>
      </c>
    </row>
    <row r="288" spans="1:13" x14ac:dyDescent="0.3">
      <c r="C288" s="7"/>
      <c r="E288" s="9"/>
      <c r="F288" s="8"/>
      <c r="G288" s="8"/>
      <c r="H288" s="9"/>
      <c r="I288" s="9"/>
      <c r="J288" s="8"/>
      <c r="K288" s="8"/>
    </row>
    <row r="289" spans="1:13" x14ac:dyDescent="0.3">
      <c r="A289">
        <f>IF(A284="","",A284+1)</f>
        <v>58</v>
      </c>
      <c r="B289">
        <v>675</v>
      </c>
      <c r="C289" s="7">
        <v>71</v>
      </c>
      <c r="D289">
        <v>2832</v>
      </c>
      <c r="E289" s="2">
        <f>IF(D289="","",VLOOKUP(D289,DOSSARD,9))</f>
        <v>10</v>
      </c>
      <c r="F289" t="str">
        <f>IF(D289="",IF(E289="","",VLOOKUP(E289,licences,3)),VLOOKUP(D289,DOSSARD,2))</f>
        <v>PINON-DEJEAN</v>
      </c>
      <c r="G289" t="str">
        <f>IF(D289="",IF(E289="","",VLOOKUP(E289,licences,4)),VLOOKUP(D289,DOSSARD,3))</f>
        <v>Meline</v>
      </c>
      <c r="H289" s="2" t="str">
        <f>IF(D289="",IF(E289="","",VLOOKUP(E289,licences,6)),VLOOKUP(D289,DOSSARD,5))</f>
        <v>CF</v>
      </c>
      <c r="I289" s="2" t="str">
        <f>IF(ISNUMBER(SEARCH("f",H289)),"F","G")</f>
        <v>F</v>
      </c>
      <c r="J289" t="str">
        <f>IF(D289="",IF(E289="","",VLOOKUP(E289,licences,7)),VLOOKUP(D289,DOSSARD,6))</f>
        <v>Lycée Brizeux</v>
      </c>
      <c r="K289" t="str">
        <f>IF(D289="","",VLOOKUP(D289,DOSSARD,8))</f>
        <v>Lycées Mixtes Etablissement</v>
      </c>
      <c r="L289" t="s">
        <v>200</v>
      </c>
      <c r="M289" t="s">
        <v>59</v>
      </c>
    </row>
    <row r="290" spans="1:13" x14ac:dyDescent="0.3">
      <c r="A290" t="str">
        <f>IF(A285="","",A285+1)</f>
        <v/>
      </c>
      <c r="B290">
        <v>675</v>
      </c>
      <c r="C290" s="7">
        <v>81</v>
      </c>
      <c r="D290">
        <v>2816</v>
      </c>
      <c r="E290" s="2">
        <f>IF(D290="","",VLOOKUP(D290,DOSSARD,9))</f>
        <v>10</v>
      </c>
      <c r="F290" t="str">
        <f>IF(D290="",IF(E290="","",VLOOKUP(E290,licences,3)),VLOOKUP(D290,DOSSARD,2))</f>
        <v>BEASSE</v>
      </c>
      <c r="G290" t="str">
        <f>IF(D290="",IF(E290="","",VLOOKUP(E290,licences,4)),VLOOKUP(D290,DOSSARD,3))</f>
        <v>Océane</v>
      </c>
      <c r="H290" s="2" t="str">
        <f>IF(D290="",IF(E290="","",VLOOKUP(E290,licences,6)),VLOOKUP(D290,DOSSARD,5))</f>
        <v>CF</v>
      </c>
      <c r="I290" s="2" t="str">
        <f>IF(ISNUMBER(SEARCH("f",H290)),"F","G")</f>
        <v>F</v>
      </c>
      <c r="J290" t="str">
        <f>IF(D290="",IF(E290="","",VLOOKUP(E290,licences,7)),VLOOKUP(D290,DOSSARD,6))</f>
        <v>Lycée Brizeux</v>
      </c>
      <c r="K290" t="str">
        <f>IF(D290="","",VLOOKUP(D290,DOSSARD,8))</f>
        <v>Lycées Mixtes Etablissement</v>
      </c>
      <c r="L290" t="s">
        <v>449</v>
      </c>
      <c r="M290" t="s">
        <v>59</v>
      </c>
    </row>
    <row r="291" spans="1:13" x14ac:dyDescent="0.3">
      <c r="A291" t="str">
        <f>IF(A286="","",A286+1)</f>
        <v/>
      </c>
      <c r="B291">
        <v>675</v>
      </c>
      <c r="C291" s="7">
        <v>258</v>
      </c>
      <c r="D291">
        <v>2840</v>
      </c>
      <c r="E291" s="2">
        <f>IF(D291="","",VLOOKUP(D291,DOSSARD,9))</f>
        <v>11</v>
      </c>
      <c r="F291" t="str">
        <f>IF(D291="",IF(E291="","",VLOOKUP(E291,licences,3)),VLOOKUP(D291,DOSSARD,2))</f>
        <v>HEDAN</v>
      </c>
      <c r="G291" t="str">
        <f>IF(D291="",IF(E291="","",VLOOKUP(E291,licences,4)),VLOOKUP(D291,DOSSARD,3))</f>
        <v>Paul</v>
      </c>
      <c r="H291" s="2" t="str">
        <f>IF(D291="",IF(E291="","",VLOOKUP(E291,licences,6)),VLOOKUP(D291,DOSSARD,5))</f>
        <v>JG</v>
      </c>
      <c r="I291" s="2" t="str">
        <f>IF(ISNUMBER(SEARCH("f",H291)),"F","G")</f>
        <v>G</v>
      </c>
      <c r="J291" t="str">
        <f>IF(D291="",IF(E291="","",VLOOKUP(E291,licences,7)),VLOOKUP(D291,DOSSARD,6))</f>
        <v>Lycée Brizeux</v>
      </c>
      <c r="K291" t="str">
        <f>IF(D291="","",VLOOKUP(D291,DOSSARD,8))</f>
        <v>Lycées Mixtes Etablissement</v>
      </c>
      <c r="L291" t="s">
        <v>635</v>
      </c>
      <c r="M291" t="s">
        <v>59</v>
      </c>
    </row>
    <row r="292" spans="1:13" x14ac:dyDescent="0.3">
      <c r="A292" t="str">
        <f>IF(A287="","",A287+1)</f>
        <v/>
      </c>
      <c r="B292">
        <v>675</v>
      </c>
      <c r="C292" s="7">
        <v>265</v>
      </c>
      <c r="D292">
        <v>2835</v>
      </c>
      <c r="E292" s="2">
        <f>IF(D292="","",VLOOKUP(D292,DOSSARD,9))</f>
        <v>11</v>
      </c>
      <c r="F292" t="str">
        <f>IF(D292="",IF(E292="","",VLOOKUP(E292,licences,3)),VLOOKUP(D292,DOSSARD,2))</f>
        <v>ALONSO</v>
      </c>
      <c r="G292" t="str">
        <f>IF(D292="",IF(E292="","",VLOOKUP(E292,licences,4)),VLOOKUP(D292,DOSSARD,3))</f>
        <v>Simon</v>
      </c>
      <c r="H292" s="2" t="str">
        <f>IF(D292="",IF(E292="","",VLOOKUP(E292,licences,6)),VLOOKUP(D292,DOSSARD,5))</f>
        <v>CG</v>
      </c>
      <c r="I292" s="2" t="str">
        <f>IF(ISNUMBER(SEARCH("f",H292)),"F","G")</f>
        <v>G</v>
      </c>
      <c r="J292" t="str">
        <f>IF(D292="",IF(E292="","",VLOOKUP(E292,licences,7)),VLOOKUP(D292,DOSSARD,6))</f>
        <v>Lycée Brizeux</v>
      </c>
      <c r="K292" t="str">
        <f>IF(D292="","",VLOOKUP(D292,DOSSARD,8))</f>
        <v>Lycées Mixtes Etablissement</v>
      </c>
      <c r="L292" t="s">
        <v>636</v>
      </c>
      <c r="M292" t="s">
        <v>59</v>
      </c>
    </row>
    <row r="293" spans="1:13" x14ac:dyDescent="0.3">
      <c r="C293" s="7"/>
      <c r="E293" s="2"/>
      <c r="H293" s="2"/>
      <c r="I293" s="2"/>
    </row>
    <row r="294" spans="1:13" x14ac:dyDescent="0.3">
      <c r="A294">
        <f>IF(A289="","",A289+1)</f>
        <v>59</v>
      </c>
      <c r="B294">
        <v>718</v>
      </c>
      <c r="C294" s="7">
        <v>120</v>
      </c>
      <c r="D294">
        <v>2741</v>
      </c>
      <c r="E294" s="2">
        <f>IF(D294="","",VLOOKUP(D294,DOSSARD,9))</f>
        <v>10</v>
      </c>
      <c r="F294" t="str">
        <f>IF(D294="",IF(E294="","",VLOOKUP(E294,licences,3)),VLOOKUP(D294,DOSSARD,2))</f>
        <v>GABRIEL</v>
      </c>
      <c r="G294" t="str">
        <f>IF(D294="",IF(E294="","",VLOOKUP(E294,licences,4)),VLOOKUP(D294,DOSSARD,3))</f>
        <v>Maëly</v>
      </c>
      <c r="H294" s="2" t="str">
        <f>IF(D294="",IF(E294="","",VLOOKUP(E294,licences,6)),VLOOKUP(D294,DOSSARD,5))</f>
        <v>CF</v>
      </c>
      <c r="I294" s="2" t="str">
        <f>IF(ISNUMBER(SEARCH("f",H294)),"F","G")</f>
        <v>F</v>
      </c>
      <c r="J294" t="str">
        <f>IF(D294="",IF(E294="","",VLOOKUP(E294,licences,7)),VLOOKUP(D294,DOSSARD,6))</f>
        <v>Lycée Jean Moulin</v>
      </c>
      <c r="K294" t="str">
        <f>IF(D294="","",VLOOKUP(D294,DOSSARD,8))</f>
        <v>Lycées Mixtes Etablissement</v>
      </c>
      <c r="L294" t="s">
        <v>637</v>
      </c>
      <c r="M294" t="s">
        <v>54</v>
      </c>
    </row>
    <row r="295" spans="1:13" x14ac:dyDescent="0.3">
      <c r="A295" t="str">
        <f>IF(A290="","",A290+1)</f>
        <v/>
      </c>
      <c r="B295">
        <v>718</v>
      </c>
      <c r="C295" s="7">
        <v>126</v>
      </c>
      <c r="D295">
        <v>2737</v>
      </c>
      <c r="E295" s="2">
        <f>IF(D295="","",VLOOKUP(D295,DOSSARD,9))</f>
        <v>10</v>
      </c>
      <c r="F295" t="str">
        <f>IF(D295="",IF(E295="","",VLOOKUP(E295,licences,3)),VLOOKUP(D295,DOSSARD,2))</f>
        <v>BOUGUYON</v>
      </c>
      <c r="G295" t="str">
        <f>IF(D295="",IF(E295="","",VLOOKUP(E295,licences,4)),VLOOKUP(D295,DOSSARD,3))</f>
        <v>Lucile</v>
      </c>
      <c r="H295" s="2" t="str">
        <f>IF(D295="",IF(E295="","",VLOOKUP(E295,licences,6)),VLOOKUP(D295,DOSSARD,5))</f>
        <v>JF</v>
      </c>
      <c r="I295" s="2" t="str">
        <f>IF(ISNUMBER(SEARCH("f",H295)),"F","G")</f>
        <v>F</v>
      </c>
      <c r="J295" t="str">
        <f>IF(D295="",IF(E295="","",VLOOKUP(E295,licences,7)),VLOOKUP(D295,DOSSARD,6))</f>
        <v>Lycée Jean Moulin</v>
      </c>
      <c r="K295" t="str">
        <f>IF(D295="","",VLOOKUP(D295,DOSSARD,8))</f>
        <v>Lycées Mixtes Etablissement</v>
      </c>
      <c r="L295" t="s">
        <v>638</v>
      </c>
      <c r="M295" t="s">
        <v>54</v>
      </c>
    </row>
    <row r="296" spans="1:13" x14ac:dyDescent="0.3">
      <c r="A296" t="str">
        <f>IF(A291="","",A291+1)</f>
        <v/>
      </c>
      <c r="B296">
        <v>718</v>
      </c>
      <c r="C296" s="7">
        <v>232</v>
      </c>
      <c r="D296">
        <v>2761</v>
      </c>
      <c r="E296" s="2">
        <f>IF(D296="","",VLOOKUP(D296,DOSSARD,9))</f>
        <v>11</v>
      </c>
      <c r="F296" t="str">
        <f>IF(D296="",IF(E296="","",VLOOKUP(E296,licences,3)),VLOOKUP(D296,DOSSARD,2))</f>
        <v>LAFOREST</v>
      </c>
      <c r="G296" t="str">
        <f>IF(D296="",IF(E296="","",VLOOKUP(E296,licences,4)),VLOOKUP(D296,DOSSARD,3))</f>
        <v>JULES</v>
      </c>
      <c r="H296" s="2" t="str">
        <f>IF(D296="",IF(E296="","",VLOOKUP(E296,licences,6)),VLOOKUP(D296,DOSSARD,5))</f>
        <v>CG</v>
      </c>
      <c r="I296" s="2" t="str">
        <f>IF(ISNUMBER(SEARCH("f",H296)),"F","G")</f>
        <v>G</v>
      </c>
      <c r="J296" t="str">
        <f>IF(D296="",IF(E296="","",VLOOKUP(E296,licences,7)),VLOOKUP(D296,DOSSARD,6))</f>
        <v>Lycée Jean Moulin</v>
      </c>
      <c r="K296" t="str">
        <f>IF(D296="","",VLOOKUP(D296,DOSSARD,8))</f>
        <v>Lycées Mixtes Etablissement</v>
      </c>
      <c r="L296" t="s">
        <v>639</v>
      </c>
      <c r="M296" t="s">
        <v>54</v>
      </c>
    </row>
    <row r="297" spans="1:13" x14ac:dyDescent="0.3">
      <c r="A297" t="str">
        <f>IF(A292="","",A292+1)</f>
        <v/>
      </c>
      <c r="B297">
        <v>718</v>
      </c>
      <c r="C297" s="7">
        <v>240</v>
      </c>
      <c r="D297">
        <v>2762</v>
      </c>
      <c r="E297" s="2">
        <f>IF(D297="","",VLOOKUP(D297,DOSSARD,9))</f>
        <v>11</v>
      </c>
      <c r="F297" t="str">
        <f>IF(D297="",IF(E297="","",VLOOKUP(E297,licences,3)),VLOOKUP(D297,DOSSARD,2))</f>
        <v>LE BRAS</v>
      </c>
      <c r="G297" t="str">
        <f>IF(D297="",IF(E297="","",VLOOKUP(E297,licences,4)),VLOOKUP(D297,DOSSARD,3))</f>
        <v>Hugo</v>
      </c>
      <c r="H297" s="2" t="str">
        <f>IF(D297="",IF(E297="","",VLOOKUP(E297,licences,6)),VLOOKUP(D297,DOSSARD,5))</f>
        <v>CG</v>
      </c>
      <c r="I297" s="2" t="str">
        <f>IF(ISNUMBER(SEARCH("f",H297)),"F","G")</f>
        <v>G</v>
      </c>
      <c r="J297" t="str">
        <f>IF(D297="",IF(E297="","",VLOOKUP(E297,licences,7)),VLOOKUP(D297,DOSSARD,6))</f>
        <v>Lycée Jean Moulin</v>
      </c>
      <c r="K297" t="str">
        <f>IF(D297="","",VLOOKUP(D297,DOSSARD,8))</f>
        <v>Lycées Mixtes Etablissement</v>
      </c>
      <c r="L297" t="s">
        <v>640</v>
      </c>
      <c r="M297" t="s">
        <v>56</v>
      </c>
    </row>
    <row r="298" spans="1:13" x14ac:dyDescent="0.3">
      <c r="C298" s="7"/>
      <c r="E298" s="2"/>
      <c r="H298" s="2"/>
      <c r="I298" s="2"/>
    </row>
    <row r="299" spans="1:13" x14ac:dyDescent="0.3">
      <c r="A299">
        <f t="shared" ref="A299:A302" si="3">IF(A294="","",A294+1)</f>
        <v>60</v>
      </c>
      <c r="B299">
        <v>740</v>
      </c>
      <c r="C299" s="7">
        <v>141</v>
      </c>
      <c r="D299">
        <v>2407</v>
      </c>
      <c r="E299" s="9">
        <f>IF(D299="","",VLOOKUP(D299,DOSSARD,9))</f>
        <v>10</v>
      </c>
      <c r="F299" s="8" t="str">
        <f>IF(D299="",IF(E299="","",VLOOKUP(E299,licences,3)),VLOOKUP(D299,DOSSARD,2))</f>
        <v>SELARD</v>
      </c>
      <c r="G299" s="8" t="str">
        <f>IF(D299="",IF(E299="","",VLOOKUP(E299,licences,4)),VLOOKUP(D299,DOSSARD,3))</f>
        <v>Oanell</v>
      </c>
      <c r="H299" s="9" t="str">
        <f>IF(D299="",IF(E299="","",VLOOKUP(E299,licences,6)),VLOOKUP(D299,DOSSARD,5))</f>
        <v>CF</v>
      </c>
      <c r="I299" s="9" t="str">
        <f>IF(ISNUMBER(SEARCH("f",H299)),"F","G")</f>
        <v>F</v>
      </c>
      <c r="J299" s="8" t="str">
        <f>IF(D299="",IF(E299="","",VLOOKUP(E299,licences,7)),VLOOKUP(D299,DOSSARD,6))</f>
        <v>LP Rosa Parks</v>
      </c>
      <c r="K299" s="8" t="str">
        <f>IF(D299="","",VLOOKUP(D299,DOSSARD,8))</f>
        <v>Lycées Pro Mixtes Etablissement</v>
      </c>
      <c r="L299" t="s">
        <v>191</v>
      </c>
      <c r="M299" t="s">
        <v>178</v>
      </c>
    </row>
    <row r="300" spans="1:13" x14ac:dyDescent="0.3">
      <c r="A300" t="str">
        <f t="shared" si="3"/>
        <v/>
      </c>
      <c r="B300">
        <v>740</v>
      </c>
      <c r="C300" s="7">
        <v>146</v>
      </c>
      <c r="D300">
        <v>2428</v>
      </c>
      <c r="E300" s="9">
        <f>IF(D300="","",VLOOKUP(D300,DOSSARD,9))</f>
        <v>10</v>
      </c>
      <c r="F300" s="8" t="str">
        <f>IF(D300="",IF(E300="","",VLOOKUP(E300,licences,3)),VLOOKUP(D300,DOSSARD,2))</f>
        <v>LE SAUTER</v>
      </c>
      <c r="G300" s="8" t="str">
        <f>IF(D300="",IF(E300="","",VLOOKUP(E300,licences,4)),VLOOKUP(D300,DOSSARD,3))</f>
        <v>Loane</v>
      </c>
      <c r="H300" s="9" t="str">
        <f>IF(D300="",IF(E300="","",VLOOKUP(E300,licences,6)),VLOOKUP(D300,DOSSARD,5))</f>
        <v>JF</v>
      </c>
      <c r="I300" s="9" t="str">
        <f>IF(ISNUMBER(SEARCH("f",H300)),"F","G")</f>
        <v>F</v>
      </c>
      <c r="J300" s="8" t="str">
        <f>IF(D300="",IF(E300="","",VLOOKUP(E300,licences,7)),VLOOKUP(D300,DOSSARD,6))</f>
        <v>LP Rosa Parks</v>
      </c>
      <c r="K300" s="8" t="str">
        <f>IF(D300="","",VLOOKUP(D300,DOSSARD,8))</f>
        <v>Lycées Pro Mixtes Etablissement</v>
      </c>
      <c r="L300" t="s">
        <v>191</v>
      </c>
      <c r="M300" t="s">
        <v>178</v>
      </c>
    </row>
    <row r="301" spans="1:13" x14ac:dyDescent="0.3">
      <c r="A301" t="str">
        <f t="shared" si="3"/>
        <v/>
      </c>
      <c r="B301">
        <v>740</v>
      </c>
      <c r="C301" s="7">
        <v>225</v>
      </c>
      <c r="D301">
        <v>2415</v>
      </c>
      <c r="E301" s="9">
        <f>IF(D301="","",VLOOKUP(D301,DOSSARD,9))</f>
        <v>11</v>
      </c>
      <c r="F301" s="8" t="str">
        <f>IF(D301="",IF(E301="","",VLOOKUP(E301,licences,3)),VLOOKUP(D301,DOSSARD,2))</f>
        <v>CARDET</v>
      </c>
      <c r="G301" s="8" t="str">
        <f>IF(D301="",IF(E301="","",VLOOKUP(E301,licences,4)),VLOOKUP(D301,DOSSARD,3))</f>
        <v>Nathan</v>
      </c>
      <c r="H301" s="9" t="str">
        <f>IF(D301="",IF(E301="","",VLOOKUP(E301,licences,6)),VLOOKUP(D301,DOSSARD,5))</f>
        <v>CG</v>
      </c>
      <c r="I301" s="9" t="str">
        <f>IF(ISNUMBER(SEARCH("f",H301)),"F","G")</f>
        <v>G</v>
      </c>
      <c r="J301" s="8" t="str">
        <f>IF(D301="",IF(E301="","",VLOOKUP(E301,licences,7)),VLOOKUP(D301,DOSSARD,6))</f>
        <v>LP Rosa Parks</v>
      </c>
      <c r="K301" s="8" t="str">
        <f>IF(D301="","",VLOOKUP(D301,DOSSARD,8))</f>
        <v>Lycées Pro Mixtes Etablissement</v>
      </c>
      <c r="L301" t="s">
        <v>37</v>
      </c>
      <c r="M301" t="s">
        <v>178</v>
      </c>
    </row>
    <row r="302" spans="1:13" x14ac:dyDescent="0.3">
      <c r="A302" t="str">
        <f t="shared" si="3"/>
        <v/>
      </c>
      <c r="B302">
        <v>740</v>
      </c>
      <c r="C302" s="7">
        <v>228</v>
      </c>
      <c r="D302">
        <v>2429</v>
      </c>
      <c r="E302" s="9">
        <f>IF(D302="","",VLOOKUP(D302,DOSSARD,9))</f>
        <v>11</v>
      </c>
      <c r="F302" s="8" t="str">
        <f>IF(D302="",IF(E302="","",VLOOKUP(E302,licences,3)),VLOOKUP(D302,DOSSARD,2))</f>
        <v>LE VAILLANT</v>
      </c>
      <c r="G302" s="8" t="str">
        <f>IF(D302="",IF(E302="","",VLOOKUP(E302,licences,4)),VLOOKUP(D302,DOSSARD,3))</f>
        <v>Joris</v>
      </c>
      <c r="H302" s="9" t="str">
        <f>IF(D302="",IF(E302="","",VLOOKUP(E302,licences,6)),VLOOKUP(D302,DOSSARD,5))</f>
        <v>CG</v>
      </c>
      <c r="I302" s="9" t="str">
        <f>IF(ISNUMBER(SEARCH("f",H302)),"F","G")</f>
        <v>G</v>
      </c>
      <c r="J302" s="8" t="str">
        <f>IF(D302="",IF(E302="","",VLOOKUP(E302,licences,7)),VLOOKUP(D302,DOSSARD,6))</f>
        <v>LP Rosa Parks</v>
      </c>
      <c r="K302" s="8" t="str">
        <f>IF(D302="","",VLOOKUP(D302,DOSSARD,8))</f>
        <v>Lycées Pro Mixtes Etablissement</v>
      </c>
      <c r="L302" t="s">
        <v>641</v>
      </c>
      <c r="M30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Clges Mixtes ETAB</vt:lpstr>
      <vt:lpstr>Clges Mixtes ANIMATION</vt:lpstr>
      <vt:lpstr>BENJ MIXTES ETAB</vt:lpstr>
      <vt:lpstr>BENJ MIXTES ANIMATION</vt:lpstr>
      <vt:lpstr>SPORT PARTAGE</vt:lpstr>
      <vt:lpstr>LYCEES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Mickaël PICHON</dc:creator>
  <cp:lastModifiedBy>Mickaël PICHON</cp:lastModifiedBy>
  <dcterms:created xsi:type="dcterms:W3CDTF">2024-11-20T20:55:41Z</dcterms:created>
  <dcterms:modified xsi:type="dcterms:W3CDTF">2024-11-20T21:04:58Z</dcterms:modified>
</cp:coreProperties>
</file>